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E25318E6-C14D-4FC8-AF65-2DE5E1CD6B56}" xr6:coauthVersionLast="47" xr6:coauthVersionMax="47" xr10:uidLastSave="{00000000-0000-0000-0000-000000000000}"/>
  <bookViews>
    <workbookView xWindow="-105" yWindow="0" windowWidth="14610" windowHeight="15585" firstSheet="1" activeTab="1" xr2:uid="{00000000-000D-0000-FFFF-FFFF00000000}"/>
  </bookViews>
  <sheets>
    <sheet name="（別紙1）従業者向け評価実施シート" sheetId="1" r:id="rId1"/>
    <sheet name="（別紙３）自己評価総括表（公表）" sheetId="6" r:id="rId2"/>
    <sheet name="（別紙４）保護者評価集計シート（公表）" sheetId="5" r:id="rId3"/>
    <sheet name="（別紙５）事業者用自己評価シート（公表）" sheetId="2" r:id="rId4"/>
  </sheets>
  <definedNames>
    <definedName name="_xlnm.Print_Area" localSheetId="0">'（別紙1）従業者向け評価実施シート'!$A$1:$F$58</definedName>
    <definedName name="_xlnm.Print_Area" localSheetId="1">'（別紙３）自己評価総括表（公表）'!$A$1:$F$19</definedName>
    <definedName name="_xlnm.Print_Area" localSheetId="2">'（別紙４）保護者評価集計シート（公表）'!$A$1:$J$36</definedName>
    <definedName name="_xlnm.Print_Area" localSheetId="3">'（別紙５）事業者用自己評価シート（公表）'!$A$1:$G$60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3" i="5" l="1"/>
  <c r="G23" i="5"/>
  <c r="D23" i="5"/>
  <c r="E23" i="5"/>
  <c r="E13" i="5"/>
  <c r="F13" i="5"/>
  <c r="D13" i="5"/>
  <c r="G13" i="5"/>
  <c r="E25" i="5"/>
  <c r="G25" i="5"/>
  <c r="D25" i="5"/>
  <c r="F25" i="5"/>
  <c r="E22" i="5"/>
  <c r="G22" i="5"/>
  <c r="D22" i="5"/>
  <c r="F22" i="5"/>
  <c r="F24" i="5"/>
  <c r="G24" i="5"/>
  <c r="D24" i="5"/>
  <c r="E24" i="5"/>
  <c r="E19" i="5"/>
  <c r="G19" i="5"/>
  <c r="D19" i="5"/>
  <c r="F19" i="5"/>
  <c r="F31" i="5"/>
  <c r="G31" i="5"/>
  <c r="D31" i="5"/>
  <c r="E31" i="5"/>
  <c r="G27" i="5"/>
  <c r="E27" i="5"/>
  <c r="D27" i="5"/>
  <c r="F27" i="5"/>
  <c r="F30" i="5"/>
  <c r="E30" i="5"/>
  <c r="D30" i="5"/>
  <c r="G30" i="5"/>
  <c r="E17" i="5"/>
  <c r="G17" i="5"/>
  <c r="D17" i="5"/>
  <c r="F17" i="5"/>
  <c r="G12" i="5"/>
  <c r="F12" i="5"/>
  <c r="D12" i="5"/>
  <c r="E12" i="5"/>
  <c r="E34" i="5"/>
  <c r="G34" i="5"/>
  <c r="D34" i="5"/>
  <c r="F34" i="5"/>
  <c r="E32" i="5"/>
  <c r="F32" i="5"/>
  <c r="D32" i="5"/>
  <c r="G32" i="5"/>
  <c r="E8" i="5"/>
  <c r="G8" i="5"/>
  <c r="D8" i="5"/>
  <c r="F8" i="5"/>
  <c r="G21" i="5"/>
  <c r="E21" i="5"/>
  <c r="D21" i="5"/>
  <c r="F21" i="5"/>
  <c r="E11" i="5"/>
  <c r="F11" i="5"/>
  <c r="D11" i="5"/>
  <c r="G11" i="5"/>
  <c r="F36" i="5"/>
  <c r="E36" i="5"/>
  <c r="D36" i="5"/>
  <c r="G36" i="5"/>
  <c r="G35" i="5"/>
  <c r="E35" i="5"/>
  <c r="D35" i="5"/>
  <c r="F35" i="5"/>
  <c r="E16" i="5"/>
  <c r="G16" i="5"/>
  <c r="D16" i="5"/>
  <c r="F16" i="5"/>
  <c r="G15" i="5"/>
  <c r="F15" i="5"/>
  <c r="D15" i="5"/>
  <c r="E15" i="5"/>
  <c r="F14" i="5"/>
  <c r="G14" i="5"/>
  <c r="D14" i="5"/>
  <c r="E14" i="5"/>
  <c r="F9" i="5"/>
  <c r="G9" i="5"/>
  <c r="D9" i="5"/>
  <c r="E9" i="5"/>
  <c r="E28" i="5"/>
  <c r="F28" i="5"/>
  <c r="D28" i="5"/>
  <c r="G28" i="5"/>
  <c r="E33" i="5"/>
  <c r="G33" i="5"/>
  <c r="D33" i="5"/>
  <c r="F33" i="5"/>
  <c r="F26" i="5"/>
  <c r="E26" i="5"/>
  <c r="D26" i="5"/>
  <c r="G26" i="5"/>
  <c r="E18" i="5"/>
  <c r="G18" i="5"/>
  <c r="D18" i="5"/>
  <c r="F18" i="5"/>
  <c r="F29" i="5"/>
  <c r="G29" i="5"/>
  <c r="D29" i="5"/>
  <c r="E29" i="5"/>
  <c r="E10" i="5"/>
  <c r="G10" i="5"/>
  <c r="D10" i="5"/>
  <c r="F10" i="5"/>
  <c r="G20" i="5"/>
  <c r="F20" i="5"/>
  <c r="D20" i="5"/>
  <c r="E20" i="5"/>
</calcChain>
</file>

<file path=xl/sharedStrings.xml><?xml version="1.0" encoding="utf-8"?>
<sst xmlns="http://schemas.openxmlformats.org/spreadsheetml/2006/main" count="280" uniqueCount="207">
  <si>
    <t>（別紙1）</t>
    <rPh sb="1" eb="3">
      <t>ベッシ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</si>
  <si>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</si>
  <si>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</si>
  <si>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</si>
  <si>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</si>
  <si>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</si>
  <si>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</si>
  <si>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</si>
  <si>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 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</si>
  <si>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</si>
  <si>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</si>
  <si>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</si>
  <si>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</si>
  <si>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業務改善を進めるためのPDCA サイクル（目標設定と振り返り）に、広く職員が参画しているか。</t>
    <phoneticPr fontId="1"/>
  </si>
  <si>
    <t>保護者向け評価表により、保護者等の意向等を把握する機会を設けており、その内容を業務改善につなげているか。</t>
    <rPh sb="25" eb="27">
      <t>キカイ</t>
    </rPh>
    <rPh sb="28" eb="29">
      <t>モウ</t>
    </rPh>
    <phoneticPr fontId="1"/>
  </si>
  <si>
    <t>職員の意見等を把握する機会を設けており、その内容を業務改善につなげているか。</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</si>
  <si>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</si>
  <si>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</si>
  <si>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</si>
  <si>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</si>
  <si>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</si>
  <si>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</si>
  <si>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</si>
  <si>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</si>
  <si>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</si>
  <si>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</si>
  <si>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</si>
  <si>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</si>
  <si>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</si>
  <si>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</si>
  <si>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</si>
  <si>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</si>
  <si>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</si>
  <si>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</si>
  <si>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</si>
  <si>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</si>
  <si>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</si>
  <si>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</si>
  <si>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</si>
  <si>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</si>
  <si>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</si>
  <si>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</si>
  <si>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</si>
  <si>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</si>
  <si>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</si>
  <si>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保護者への説明等</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</si>
  <si>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</si>
  <si>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</si>
  <si>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</si>
  <si>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</si>
  <si>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</si>
  <si>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</si>
  <si>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</si>
  <si>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</si>
  <si>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</si>
  <si>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</si>
  <si>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</si>
  <si>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</si>
  <si>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</si>
  <si>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</si>
  <si>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</si>
  <si>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</si>
  <si>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</si>
  <si>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</si>
  <si>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</si>
  <si>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</si>
  <si>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</si>
  <si>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</si>
  <si>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</si>
  <si>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</si>
  <si>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</si>
  <si>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</si>
  <si>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</si>
  <si>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</si>
  <si>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</si>
  <si>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</si>
  <si>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</si>
  <si>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</si>
  <si>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</si>
  <si>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</si>
  <si>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</si>
  <si>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</si>
  <si>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</si>
  <si>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</si>
  <si>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</si>
  <si>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</si>
  <si>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</si>
  <si>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</si>
  <si>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</si>
  <si>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</si>
  <si>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</si>
  <si>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</si>
  <si>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</si>
  <si>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</si>
  <si>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</si>
  <si>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</si>
  <si>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</si>
  <si>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</si>
  <si>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</si>
  <si>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</si>
  <si>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</si>
  <si>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</si>
  <si>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</si>
  <si>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</si>
  <si>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</si>
  <si>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</si>
  <si>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</si>
  <si>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</si>
  <si>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</si>
  <si>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</si>
  <si>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</si>
  <si>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</si>
  <si>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</si>
  <si>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</si>
  <si>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</si>
  <si>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</si>
  <si>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</si>
  <si>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</si>
  <si>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</si>
  <si>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</si>
  <si>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</si>
  <si>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</si>
  <si>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</si>
  <si>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</si>
  <si>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</si>
  <si>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</si>
  <si>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事業所の強み（※）だと思われること
※より強化・充実を図ることが期待されること</t>
    <rPh sb="0" eb="3">
      <t>ジギョウショ</t>
    </rPh>
    <rPh sb="4" eb="5">
      <t>ツヨ</t>
    </rPh>
    <rPh sb="11" eb="12">
      <t>オモ</t>
    </rPh>
    <rPh sb="21" eb="23">
      <t>キョウカ</t>
    </rPh>
    <rPh sb="24" eb="26">
      <t>ジュウジツ</t>
    </rPh>
    <rPh sb="27" eb="28">
      <t>ハカ</t>
    </rPh>
    <rPh sb="32" eb="34">
      <t>キタイ</t>
    </rPh>
    <phoneticPr fontId="1"/>
  </si>
  <si>
    <t>事業所の弱み（※）だと思われること
※事業所の課題や改善が必要だと思われること</t>
    <rPh sb="0" eb="3">
      <t>ジギョウショ</t>
    </rPh>
    <rPh sb="4" eb="5">
      <t>ヨワ</t>
    </rPh>
    <rPh sb="11" eb="12">
      <t>オモ</t>
    </rPh>
    <rPh sb="19" eb="22">
      <t>ジギョウショ</t>
    </rPh>
    <rPh sb="23" eb="25">
      <t>カダイ</t>
    </rPh>
    <rPh sb="26" eb="28">
      <t>カイゼン</t>
    </rPh>
    <rPh sb="29" eb="31">
      <t>ヒツヨウ</t>
    </rPh>
    <rPh sb="33" eb="34">
      <t>オモ</t>
    </rPh>
    <phoneticPr fontId="1"/>
  </si>
  <si>
    <t>・家族支援等を活用して、丁寧な相談を行っている</t>
    <rPh sb="1" eb="5">
      <t>カゾクシエン</t>
    </rPh>
    <rPh sb="5" eb="6">
      <t>トウ</t>
    </rPh>
    <rPh sb="7" eb="9">
      <t>カツヨウ</t>
    </rPh>
    <rPh sb="12" eb="14">
      <t>テイネイ</t>
    </rPh>
    <rPh sb="15" eb="17">
      <t>ソウダン</t>
    </rPh>
    <rPh sb="18" eb="19">
      <t>オコナ</t>
    </rPh>
    <phoneticPr fontId="1"/>
  </si>
  <si>
    <t>・一部に他（多）職種によるアセスメントが行えている</t>
    <rPh sb="1" eb="3">
      <t>イチブ</t>
    </rPh>
    <rPh sb="4" eb="5">
      <t>タ</t>
    </rPh>
    <rPh sb="6" eb="7">
      <t>タ</t>
    </rPh>
    <rPh sb="8" eb="10">
      <t>ショクシュ</t>
    </rPh>
    <rPh sb="20" eb="21">
      <t>オコナ</t>
    </rPh>
    <phoneticPr fontId="1"/>
  </si>
  <si>
    <t>・専門職による個別療育を行っている 　　　　　　　　　　　・必要に応じて法人内の医療機関を紹介できること</t>
    <rPh sb="1" eb="4">
      <t>センモンショク</t>
    </rPh>
    <rPh sb="7" eb="11">
      <t>コベツリョウイク</t>
    </rPh>
    <rPh sb="12" eb="13">
      <t>オコナ</t>
    </rPh>
    <rPh sb="30" eb="32">
      <t>ヒツヨウ</t>
    </rPh>
    <rPh sb="33" eb="34">
      <t>オウ</t>
    </rPh>
    <rPh sb="36" eb="38">
      <t>ホウジン</t>
    </rPh>
    <rPh sb="38" eb="39">
      <t>ナイ</t>
    </rPh>
    <rPh sb="40" eb="44">
      <t>イリョウキカン</t>
    </rPh>
    <rPh sb="45" eb="47">
      <t>ショウカイ</t>
    </rPh>
    <phoneticPr fontId="1"/>
  </si>
  <si>
    <t>・専門職がそれぞれの専門職を生かした療育を行っている　　　　　　　　　　　　　　　　　　　　　　　　　　　　　　　　　　　　　　　　　　　　　　　　　　　　　・保護者向け学習会</t>
    <rPh sb="1" eb="4">
      <t>センモンショク</t>
    </rPh>
    <rPh sb="10" eb="13">
      <t>センモンショク</t>
    </rPh>
    <rPh sb="14" eb="15">
      <t>イ</t>
    </rPh>
    <rPh sb="18" eb="20">
      <t>リョウイク</t>
    </rPh>
    <rPh sb="21" eb="22">
      <t>オコナ</t>
    </rPh>
    <rPh sb="80" eb="83">
      <t>ホゴシャ</t>
    </rPh>
    <rPh sb="83" eb="84">
      <t>ム</t>
    </rPh>
    <rPh sb="85" eb="88">
      <t>ガクシュウカイ</t>
    </rPh>
    <phoneticPr fontId="1"/>
  </si>
  <si>
    <t>～</t>
  </si>
  <si>
    <t>令和 8年　１　月 ５日</t>
    <phoneticPr fontId="1"/>
  </si>
  <si>
    <t>令和 8年 ２月　２０日</t>
    <phoneticPr fontId="1"/>
  </si>
  <si>
    <t>令和 8年２　月  2５日</t>
    <rPh sb="0" eb="2">
      <t>レイワ</t>
    </rPh>
    <rPh sb="4" eb="5">
      <t>ネン</t>
    </rPh>
    <rPh sb="7" eb="8">
      <t>ガツ</t>
    </rPh>
    <rPh sb="12" eb="13">
      <t>ニチ</t>
    </rPh>
    <phoneticPr fontId="1"/>
  </si>
  <si>
    <t>令和 8年 ３月 １０日</t>
    <rPh sb="0" eb="2">
      <t>レイワ</t>
    </rPh>
    <rPh sb="4" eb="5">
      <t>ネン</t>
    </rPh>
    <rPh sb="7" eb="8">
      <t>ガツ</t>
    </rPh>
    <rPh sb="11" eb="12">
      <t>ニチ</t>
    </rPh>
    <phoneticPr fontId="1"/>
  </si>
  <si>
    <t>令和 8年　３月　２７日</t>
    <rPh sb="0" eb="2">
      <t>レイワ</t>
    </rPh>
    <rPh sb="4" eb="5">
      <t>ネン</t>
    </rPh>
    <rPh sb="7" eb="8">
      <t>ガツ</t>
    </rPh>
    <rPh sb="11" eb="12">
      <t>ニチ</t>
    </rPh>
    <phoneticPr fontId="1"/>
  </si>
  <si>
    <t xml:space="preserve"> 　　子ども通園センターつばさの園  (放課後等デイサービス）</t>
    <rPh sb="3" eb="4">
      <t>コ</t>
    </rPh>
    <rPh sb="6" eb="8">
      <t>ツウエン</t>
    </rPh>
    <rPh sb="16" eb="17">
      <t>ソノ</t>
    </rPh>
    <rPh sb="20" eb="24">
      <t>ホウカゴトウ</t>
    </rPh>
    <phoneticPr fontId="1"/>
  </si>
  <si>
    <t>令和　８年　３月　２７日</t>
    <rPh sb="0" eb="2">
      <t>レイワ</t>
    </rPh>
    <rPh sb="4" eb="5">
      <t>トシ</t>
    </rPh>
    <phoneticPr fontId="1"/>
  </si>
  <si>
    <t xml:space="preserve">・ほぼ１部屋しか行かないのでよく分からない
・まだ通いはじめたばかりだが、子どもに対する情報伝達や確認作業などはもっと配慮してもらえたらと思う部分があった
・必要な掲示物がある一方で、活動している子供の妨げになるようようなものはなく落ち着いて過ごせる環境だと感じます。
</t>
    <rPh sb="4" eb="6">
      <t>ヘヤ</t>
    </rPh>
    <rPh sb="8" eb="9">
      <t>イ</t>
    </rPh>
    <rPh sb="16" eb="17">
      <t>ワ</t>
    </rPh>
    <rPh sb="25" eb="26">
      <t>カヨ</t>
    </rPh>
    <rPh sb="37" eb="38">
      <t>コ</t>
    </rPh>
    <rPh sb="41" eb="42">
      <t>タイ</t>
    </rPh>
    <rPh sb="44" eb="48">
      <t>ジョウホウデンタツ</t>
    </rPh>
    <rPh sb="49" eb="51">
      <t>カクニン</t>
    </rPh>
    <rPh sb="51" eb="53">
      <t>サギョウ</t>
    </rPh>
    <rPh sb="59" eb="61">
      <t>ハイリョ</t>
    </rPh>
    <rPh sb="69" eb="70">
      <t>オモ</t>
    </rPh>
    <rPh sb="71" eb="73">
      <t>ブブン</t>
    </rPh>
    <rPh sb="79" eb="81">
      <t>ヒツヨウ</t>
    </rPh>
    <rPh sb="82" eb="85">
      <t>ケイジブツ</t>
    </rPh>
    <rPh sb="88" eb="90">
      <t>イッポウ</t>
    </rPh>
    <rPh sb="92" eb="94">
      <t>カツドウ</t>
    </rPh>
    <rPh sb="98" eb="100">
      <t>コドモ</t>
    </rPh>
    <rPh sb="101" eb="102">
      <t>サマタ</t>
    </rPh>
    <rPh sb="116" eb="117">
      <t>オ</t>
    </rPh>
    <rPh sb="118" eb="119">
      <t>ツ</t>
    </rPh>
    <rPh sb="121" eb="122">
      <t>ス</t>
    </rPh>
    <rPh sb="125" eb="127">
      <t>カンキョウ</t>
    </rPh>
    <rPh sb="129" eb="130">
      <t>カン</t>
    </rPh>
    <phoneticPr fontId="7"/>
  </si>
  <si>
    <t>・登校できたらOK、一緒に遊べているからOKではなくもっと本人の特性に基づいた視点でみて頂けるとより安心できる。
・支援者がこどもの実態に応じたプログラムや手立てを考えるというより、保護者が意見を伝えないと、必要を感じる療育は受けられなかった。</t>
    <rPh sb="1" eb="3">
      <t>トウコウ</t>
    </rPh>
    <rPh sb="10" eb="12">
      <t>イッショ</t>
    </rPh>
    <rPh sb="13" eb="14">
      <t>アソ</t>
    </rPh>
    <rPh sb="29" eb="31">
      <t>ホンニン</t>
    </rPh>
    <rPh sb="32" eb="34">
      <t>トクセイ</t>
    </rPh>
    <rPh sb="35" eb="36">
      <t>モト</t>
    </rPh>
    <rPh sb="39" eb="41">
      <t>シテン</t>
    </rPh>
    <rPh sb="44" eb="45">
      <t>イタダ</t>
    </rPh>
    <rPh sb="50" eb="52">
      <t>アンシン</t>
    </rPh>
    <rPh sb="58" eb="61">
      <t>シエンシャ</t>
    </rPh>
    <rPh sb="66" eb="68">
      <t>ジッタイ</t>
    </rPh>
    <rPh sb="69" eb="70">
      <t>オウ</t>
    </rPh>
    <rPh sb="78" eb="79">
      <t>テ</t>
    </rPh>
    <rPh sb="79" eb="80">
      <t>タテ</t>
    </rPh>
    <rPh sb="82" eb="83">
      <t>カンガ</t>
    </rPh>
    <rPh sb="91" eb="94">
      <t>ホゴシャ</t>
    </rPh>
    <rPh sb="95" eb="97">
      <t>イケン</t>
    </rPh>
    <rPh sb="98" eb="99">
      <t>ツタ</t>
    </rPh>
    <rPh sb="104" eb="106">
      <t>ヒツヨウ</t>
    </rPh>
    <rPh sb="107" eb="108">
      <t>カン</t>
    </rPh>
    <rPh sb="110" eb="112">
      <t>リョウイク</t>
    </rPh>
    <rPh sb="113" eb="114">
      <t>ウ</t>
    </rPh>
    <phoneticPr fontId="7"/>
  </si>
  <si>
    <t>26名</t>
    <rPh sb="2" eb="3">
      <t>メイ</t>
    </rPh>
    <phoneticPr fontId="1"/>
  </si>
  <si>
    <t>・まだ通いはじめのため今後に期待したい</t>
    <phoneticPr fontId="1"/>
  </si>
  <si>
    <t>・まだ信頼関係が築ける前の為</t>
    <phoneticPr fontId="1"/>
  </si>
  <si>
    <t>・そういった場面に遭遇したことがありません</t>
    <phoneticPr fontId="1"/>
  </si>
  <si>
    <t>・マニュアル等の説明はない。月1回の療育だからこもしれませんが。</t>
    <phoneticPr fontId="1"/>
  </si>
  <si>
    <t>・活動日に相談した際に利用者側の話が長引く様子の時は別日の相談に誘っていただけるとなお相談しやすいです。</t>
    <rPh sb="1" eb="4">
      <t>カツドウビ</t>
    </rPh>
    <rPh sb="5" eb="7">
      <t>ソウダン</t>
    </rPh>
    <rPh sb="9" eb="10">
      <t>サイ</t>
    </rPh>
    <rPh sb="11" eb="14">
      <t>リヨウシャ</t>
    </rPh>
    <rPh sb="14" eb="15">
      <t>ガワ</t>
    </rPh>
    <rPh sb="16" eb="17">
      <t>ハナシ</t>
    </rPh>
    <rPh sb="18" eb="20">
      <t>ナガビ</t>
    </rPh>
    <rPh sb="21" eb="23">
      <t>ヨウス</t>
    </rPh>
    <rPh sb="24" eb="25">
      <t>トキ</t>
    </rPh>
    <rPh sb="26" eb="28">
      <t>ベツビ</t>
    </rPh>
    <rPh sb="29" eb="31">
      <t>ソウダン</t>
    </rPh>
    <rPh sb="32" eb="33">
      <t>サソ</t>
    </rPh>
    <rPh sb="43" eb="45">
      <t>ソウダン</t>
    </rPh>
    <phoneticPr fontId="7"/>
  </si>
  <si>
    <t>・掲示はされているようですが参加したことはありません。きょうだい同士の関わりの様子を観察、アドバイスいただける機会があれば、利用してみたいです。</t>
    <phoneticPr fontId="1"/>
  </si>
  <si>
    <t>・もう少し広いと尚良い</t>
    <phoneticPr fontId="1"/>
  </si>
  <si>
    <t>・トイレ等設備の古さを感じる</t>
    <rPh sb="4" eb="5">
      <t>トウ</t>
    </rPh>
    <rPh sb="5" eb="7">
      <t>セツビ</t>
    </rPh>
    <rPh sb="8" eb="9">
      <t>フル</t>
    </rPh>
    <rPh sb="11" eb="12">
      <t>カン</t>
    </rPh>
    <phoneticPr fontId="7"/>
  </si>
  <si>
    <t>・既に達成されている目標を目標にし続けていた。</t>
    <rPh sb="1" eb="2">
      <t>スデ</t>
    </rPh>
    <rPh sb="3" eb="5">
      <t>タッセイ</t>
    </rPh>
    <rPh sb="10" eb="12">
      <t>モクヒョウ</t>
    </rPh>
    <rPh sb="13" eb="15">
      <t>モクヒョウ</t>
    </rPh>
    <rPh sb="17" eb="18">
      <t>ツヅ</t>
    </rPh>
    <phoneticPr fontId="7"/>
  </si>
  <si>
    <t>・部分的に行われていたし、部分的に行われていなかった。</t>
    <rPh sb="1" eb="4">
      <t>ブブンテキ</t>
    </rPh>
    <rPh sb="5" eb="6">
      <t>オコナ</t>
    </rPh>
    <rPh sb="13" eb="16">
      <t>ブブンテキ</t>
    </rPh>
    <rPh sb="17" eb="18">
      <t>オコナ</t>
    </rPh>
    <phoneticPr fontId="7"/>
  </si>
  <si>
    <t>・保護者から意見を伝えない限り工夫はされなかった。</t>
    <rPh sb="1" eb="4">
      <t>ホゴシャ</t>
    </rPh>
    <rPh sb="6" eb="8">
      <t>イケン</t>
    </rPh>
    <rPh sb="9" eb="10">
      <t>ツタ</t>
    </rPh>
    <rPh sb="13" eb="14">
      <t>カギ</t>
    </rPh>
    <rPh sb="15" eb="17">
      <t>クフウ</t>
    </rPh>
    <phoneticPr fontId="7"/>
  </si>
  <si>
    <t>・利用しているサービス内容には含まれていません。子どもの特性上難しいと思います。</t>
    <phoneticPr fontId="1"/>
  </si>
  <si>
    <t>・子どもの日々の生活の中で疑問点などを伝えるもののあいまいな表現で終わることが多かった。</t>
    <rPh sb="1" eb="2">
      <t>コ</t>
    </rPh>
    <rPh sb="5" eb="7">
      <t>ヒビ</t>
    </rPh>
    <rPh sb="8" eb="10">
      <t>セイカツ</t>
    </rPh>
    <rPh sb="11" eb="12">
      <t>ナカ</t>
    </rPh>
    <rPh sb="13" eb="16">
      <t>ギモンテン</t>
    </rPh>
    <rPh sb="19" eb="20">
      <t>ツタ</t>
    </rPh>
    <rPh sb="30" eb="32">
      <t>ヒョウゲン</t>
    </rPh>
    <rPh sb="33" eb="34">
      <t>オ</t>
    </rPh>
    <rPh sb="39" eb="40">
      <t>オオ</t>
    </rPh>
    <phoneticPr fontId="7"/>
  </si>
  <si>
    <t>　令和　　８年　　３月　２７日</t>
    <rPh sb="1" eb="3">
      <t>レイワ</t>
    </rPh>
    <rPh sb="6" eb="7">
      <t>ネン</t>
    </rPh>
    <rPh sb="10" eb="11">
      <t>ガツ</t>
    </rPh>
    <rPh sb="14" eb="15">
      <t>ニチ</t>
    </rPh>
    <phoneticPr fontId="1"/>
  </si>
  <si>
    <t>個別療育は担当者が実施。必要に応じて打合せをしている。</t>
  </si>
  <si>
    <t>地域にセンターはないが、県の発達障害総合支援センターと連携し事例検討会等に参加している。</t>
  </si>
  <si>
    <t>法人としては年3回発行</t>
    <rPh sb="9" eb="11">
      <t>ハッコウ</t>
    </rPh>
    <phoneticPr fontId="1"/>
  </si>
  <si>
    <t>設備の古さ、玄関扉、水道跡等がある</t>
  </si>
  <si>
    <t>就学児の遊具室利用が限定される</t>
  </si>
  <si>
    <t>第三者による外部評価を行い、評価結果を業務改善につなげているか。</t>
    <rPh sb="0" eb="1">
      <t>ダイ</t>
    </rPh>
    <rPh sb="1" eb="2">
      <t>サン</t>
    </rPh>
    <rPh sb="2" eb="3">
      <t>シャ</t>
    </rPh>
    <rPh sb="6" eb="8">
      <t>ガイブ</t>
    </rPh>
    <rPh sb="8" eb="10">
      <t>ヒョウカ</t>
    </rPh>
    <rPh sb="11" eb="12">
      <t>オコナ</t>
    </rPh>
    <rPh sb="14" eb="16">
      <t>ヒョウカ</t>
    </rPh>
    <rPh sb="16" eb="18">
      <t>ケッカ</t>
    </rPh>
    <rPh sb="19" eb="21">
      <t>ギョウム</t>
    </rPh>
    <rPh sb="21" eb="23">
      <t>カイゼン</t>
    </rPh>
    <phoneticPr fontId="1"/>
  </si>
  <si>
    <t>個別療育は担当者がプログラムを立案。必要に応じて多職種の意見を取り入れている</t>
  </si>
  <si>
    <t>状況に応じて集団療育の場を保護者に勧めている</t>
    <phoneticPr fontId="1"/>
  </si>
  <si>
    <t>年3回保護者向けの集まり、年1回学習会を実施</t>
    <phoneticPr fontId="1"/>
  </si>
  <si>
    <t>目指しているができているかは不安</t>
  </si>
  <si>
    <t>・フォーマルな評価の追加検討が必要か
・やりはじめたばかりで活用がしっかりできているかは不安</t>
    <rPh sb="30" eb="32">
      <t>カツヨウ</t>
    </rPh>
    <rPh sb="44" eb="46">
      <t>フアン</t>
    </rPh>
    <phoneticPr fontId="1"/>
  </si>
  <si>
    <t>足りなさは感じる</t>
  </si>
  <si>
    <t>小3終了で対象外</t>
  </si>
  <si>
    <t>・月1回の個別療育のため全員の参加は難しい
・放デイの個別の時間に訓練できていない
・マニュアル等は保護者の目の付きやすい所に掲示し周知したい</t>
    <rPh sb="23" eb="24">
      <t>ホウ</t>
    </rPh>
    <rPh sb="27" eb="29">
      <t>コベツ</t>
    </rPh>
    <rPh sb="30" eb="32">
      <t>ジカン</t>
    </rPh>
    <rPh sb="33" eb="35">
      <t>クンレン</t>
    </rPh>
    <phoneticPr fontId="1"/>
  </si>
  <si>
    <t>保護者管理の下対応</t>
    <phoneticPr fontId="1"/>
  </si>
  <si>
    <t>時間を取りたい</t>
    <phoneticPr fontId="1"/>
  </si>
  <si>
    <t>法人として月1回研修を実施</t>
  </si>
  <si>
    <t>保護者からの情報を基に現状を把握している</t>
  </si>
  <si>
    <t>対象児なし</t>
  </si>
  <si>
    <t>お知らせ、療育内容について等のお便りを検討する</t>
    <phoneticPr fontId="1"/>
  </si>
  <si>
    <t>必要に応じて埼玉療育医療センター等の医療機関を紹介し情報提供している</t>
    <rPh sb="0" eb="2">
      <t>ヒツヨウ</t>
    </rPh>
    <rPh sb="3" eb="4">
      <t>オウ</t>
    </rPh>
    <rPh sb="6" eb="12">
      <t>サイタマリョウイクイリョウ</t>
    </rPh>
    <rPh sb="16" eb="17">
      <t>トウ</t>
    </rPh>
    <rPh sb="18" eb="22">
      <t>イリョウキカン</t>
    </rPh>
    <rPh sb="23" eb="25">
      <t>ショウカイ</t>
    </rPh>
    <rPh sb="26" eb="30">
      <t>ジョウホウテイキョウ</t>
    </rPh>
    <phoneticPr fontId="1"/>
  </si>
  <si>
    <t>・建物全体の図面を掲示する
・情報伝達に配慮を心がける</t>
    <rPh sb="3" eb="5">
      <t>ゼンタイ</t>
    </rPh>
    <rPh sb="7" eb="8">
      <t>メン</t>
    </rPh>
    <rPh sb="15" eb="19">
      <t>ジョウホウデンタツ</t>
    </rPh>
    <rPh sb="20" eb="22">
      <t>ハイリョ</t>
    </rPh>
    <rPh sb="23" eb="24">
      <t>ココロ</t>
    </rPh>
    <phoneticPr fontId="1"/>
  </si>
  <si>
    <t>評価に基づき、こどもの特性を把握した上で、保護者の主訴に沿った支援を提供することを心がける</t>
    <rPh sb="41" eb="42">
      <t>ココロ</t>
    </rPh>
    <phoneticPr fontId="1"/>
  </si>
  <si>
    <t>支援計画に沿った療育を実施する</t>
    <rPh sb="0" eb="2">
      <t>シエン</t>
    </rPh>
    <phoneticPr fontId="1"/>
  </si>
  <si>
    <t>療育時の継続的な評価とそれに基づいてプログラムの修正を行っている</t>
    <phoneticPr fontId="1"/>
  </si>
  <si>
    <t>療育時の継続的な評価とそれに基づいてプログラムの修正を心がける</t>
    <rPh sb="27" eb="28">
      <t>ココロ</t>
    </rPh>
    <phoneticPr fontId="1"/>
  </si>
  <si>
    <t>保護者の困ったことの寄り添的確なアドバイスができるよう心がける</t>
  </si>
  <si>
    <t>保護者の集まり等についての周知を徹底する</t>
    <rPh sb="0" eb="3">
      <t>ホゴシャ</t>
    </rPh>
    <rPh sb="4" eb="5">
      <t>アツ</t>
    </rPh>
    <rPh sb="7" eb="8">
      <t>トウ</t>
    </rPh>
    <rPh sb="13" eb="15">
      <t>シュウチ</t>
    </rPh>
    <rPh sb="16" eb="18">
      <t>テッテイ</t>
    </rPh>
    <phoneticPr fontId="1"/>
  </si>
  <si>
    <t>家族支援等の利用について周知する</t>
  </si>
  <si>
    <t>マニュアル等について保護者の目につく場所に掲示し周知する</t>
  </si>
  <si>
    <t>楽しく通えるように療育の内容を工夫して対応していきたい</t>
  </si>
  <si>
    <t>モニタリングやアセスメントを行いながら適切な目標を設定することを心がける</t>
    <rPh sb="14" eb="15">
      <t>オコナ</t>
    </rPh>
    <phoneticPr fontId="1"/>
  </si>
  <si>
    <t>施設の整備について検討する</t>
  </si>
  <si>
    <t>療育室の掲示板に注意が振られることがある
掲示等の環境について検討したい</t>
    <rPh sb="21" eb="24">
      <t>ケイジトウ</t>
    </rPh>
    <rPh sb="25" eb="27">
      <t>カンキョウ</t>
    </rPh>
    <rPh sb="31" eb="33">
      <t>ケントウ</t>
    </rPh>
    <phoneticPr fontId="1"/>
  </si>
  <si>
    <t>保護者への周知を徹底する。</t>
    <phoneticPr fontId="1"/>
  </si>
  <si>
    <t>・該当ないが室外への飛び出し等で記載が必要か
・必要に応じて支援計画に記載する</t>
    <rPh sb="24" eb="26">
      <t>ヒツヨウ</t>
    </rPh>
    <rPh sb="27" eb="28">
      <t>オウ</t>
    </rPh>
    <rPh sb="30" eb="34">
      <t>シエンケイカク</t>
    </rPh>
    <rPh sb="35" eb="37">
      <t>キサイ</t>
    </rPh>
    <phoneticPr fontId="1"/>
  </si>
  <si>
    <t>子ども通園センターつばさの園(放課後等デイサービス)</t>
    <rPh sb="0" eb="1">
      <t>コ</t>
    </rPh>
    <rPh sb="3" eb="5">
      <t>ツウエン</t>
    </rPh>
    <rPh sb="13" eb="14">
      <t>ソノ</t>
    </rPh>
    <rPh sb="15" eb="19">
      <t>ホウカゴトウ</t>
    </rPh>
    <phoneticPr fontId="1"/>
  </si>
  <si>
    <t>・各職員が研修に参加し専門性を高める</t>
    <rPh sb="1" eb="2">
      <t>カク</t>
    </rPh>
    <rPh sb="2" eb="4">
      <t>ショクイン</t>
    </rPh>
    <rPh sb="5" eb="7">
      <t>ケンシュウ</t>
    </rPh>
    <rPh sb="8" eb="10">
      <t>サンカ</t>
    </rPh>
    <rPh sb="11" eb="14">
      <t>センモンセイ</t>
    </rPh>
    <rPh sb="15" eb="16">
      <t>タカ</t>
    </rPh>
    <phoneticPr fontId="1"/>
  </si>
  <si>
    <t>・保護者との相談時間を設けている</t>
    <rPh sb="1" eb="4">
      <t>ホゴシャ</t>
    </rPh>
    <rPh sb="6" eb="8">
      <t>ソウダン</t>
    </rPh>
    <rPh sb="8" eb="10">
      <t>ジカン</t>
    </rPh>
    <rPh sb="11" eb="12">
      <t>モウ</t>
    </rPh>
    <phoneticPr fontId="1"/>
  </si>
  <si>
    <t>・保護者がわかりやすい表現を用いた書面づくりに努める</t>
    <rPh sb="1" eb="4">
      <t>ホゴシャ</t>
    </rPh>
    <rPh sb="11" eb="13">
      <t>ヒョウゲン</t>
    </rPh>
    <rPh sb="14" eb="15">
      <t>モチ</t>
    </rPh>
    <rPh sb="17" eb="19">
      <t>ショメン</t>
    </rPh>
    <rPh sb="23" eb="24">
      <t>ツト</t>
    </rPh>
    <phoneticPr fontId="1"/>
  </si>
  <si>
    <t>・関係機関との支援会議を開催できるよう努める</t>
    <rPh sb="1" eb="5">
      <t>カンケイキカン</t>
    </rPh>
    <rPh sb="7" eb="11">
      <t>シエンカイギ</t>
    </rPh>
    <rPh sb="12" eb="14">
      <t>カイサイ</t>
    </rPh>
    <rPh sb="19" eb="20">
      <t>ツト</t>
    </rPh>
    <phoneticPr fontId="1"/>
  </si>
  <si>
    <t>・担当者が中心になり療育を行っている</t>
    <rPh sb="1" eb="4">
      <t>タントウシャ</t>
    </rPh>
    <rPh sb="5" eb="7">
      <t>チュウシン</t>
    </rPh>
    <rPh sb="10" eb="12">
      <t>リョウイク</t>
    </rPh>
    <rPh sb="13" eb="14">
      <t>オコナ</t>
    </rPh>
    <phoneticPr fontId="1"/>
  </si>
  <si>
    <t>・職員配置の関係で担当者中心になりがち</t>
    <rPh sb="1" eb="5">
      <t>ショクインハイチ</t>
    </rPh>
    <rPh sb="6" eb="8">
      <t>カンケイ</t>
    </rPh>
    <rPh sb="9" eb="14">
      <t>タントウシャチュウシン</t>
    </rPh>
    <phoneticPr fontId="1"/>
  </si>
  <si>
    <t>保護者にわかるようなことばを選択し説明していく</t>
    <rPh sb="0" eb="3">
      <t>ホゴシャ</t>
    </rPh>
    <rPh sb="14" eb="16">
      <t>センタク</t>
    </rPh>
    <rPh sb="17" eb="19">
      <t>セツメイ</t>
    </rPh>
    <phoneticPr fontId="1"/>
  </si>
  <si>
    <t>個別支援計画等の書面が専門用語を使いがちでわかりにくい</t>
    <rPh sb="0" eb="4">
      <t>コベツシエン</t>
    </rPh>
    <rPh sb="4" eb="6">
      <t>ケイカク</t>
    </rPh>
    <rPh sb="6" eb="7">
      <t>トウ</t>
    </rPh>
    <rPh sb="8" eb="10">
      <t>ショメン</t>
    </rPh>
    <rPh sb="11" eb="13">
      <t>センモン</t>
    </rPh>
    <rPh sb="13" eb="15">
      <t>ヨウゴ</t>
    </rPh>
    <rPh sb="16" eb="17">
      <t>ツカ</t>
    </rPh>
    <phoneticPr fontId="1"/>
  </si>
  <si>
    <t>・個別支援会議の参加や日程の調整で情報共有を行う　　　　　　　　　　　　　　　　　　　　　　　　　　　　　　　　　　　　　　　　　　　　　　　　　　　　　　　　　　　　　　　　　　　　　　　　　　　　　　　　　　　　　　　　　　　　　　　　　　　　　　　　　　　・個別支援会議はもちろん、普段から情報共有を行ない多角的な視点から利用者をみる　　　　　　　　　　　　　　</t>
    <rPh sb="1" eb="7">
      <t>コベツシエンカイギ</t>
    </rPh>
    <rPh sb="8" eb="10">
      <t>サンカ</t>
    </rPh>
    <rPh sb="11" eb="13">
      <t>ニッテイ</t>
    </rPh>
    <rPh sb="14" eb="16">
      <t>チョウセイ</t>
    </rPh>
    <rPh sb="17" eb="19">
      <t>ジョウホウ</t>
    </rPh>
    <rPh sb="19" eb="21">
      <t>キョウユウ</t>
    </rPh>
    <rPh sb="22" eb="23">
      <t>オコナ</t>
    </rPh>
    <rPh sb="132" eb="138">
      <t>コベツシエンカイギ</t>
    </rPh>
    <rPh sb="144" eb="146">
      <t>フダン</t>
    </rPh>
    <rPh sb="148" eb="152">
      <t>ジョウホウキョウユウ</t>
    </rPh>
    <rPh sb="153" eb="154">
      <t>オコ</t>
    </rPh>
    <rPh sb="156" eb="159">
      <t>タカクテキ</t>
    </rPh>
    <rPh sb="160" eb="162">
      <t>シテン</t>
    </rPh>
    <rPh sb="164" eb="167">
      <t>リヨウシャ</t>
    </rPh>
    <phoneticPr fontId="1"/>
  </si>
  <si>
    <t>・建物が古く使いにくいところがある</t>
    <rPh sb="1" eb="3">
      <t>タテモノ</t>
    </rPh>
    <rPh sb="4" eb="5">
      <t>フル</t>
    </rPh>
    <rPh sb="6" eb="7">
      <t>ツカ</t>
    </rPh>
    <phoneticPr fontId="1"/>
  </si>
  <si>
    <t>・建物の老朽化　　　　　　　　　　　　　　　　　　　　　</t>
    <rPh sb="1" eb="3">
      <t>タテモノ</t>
    </rPh>
    <rPh sb="4" eb="7">
      <t>ロウキュウカ</t>
    </rPh>
    <phoneticPr fontId="1"/>
  </si>
  <si>
    <t>・ヒアリハットの用紙を活用し情報共有しリスクの回避に努める　
・可能な範囲でバリアフリー化をすすめる
・通所職員のみならず、地域支援課全職員のマンパワーをどうするかも含めて検討していく</t>
    <rPh sb="8" eb="10">
      <t>ヨウシ</t>
    </rPh>
    <rPh sb="11" eb="13">
      <t>カツヨウ</t>
    </rPh>
    <rPh sb="14" eb="16">
      <t>ジョウホウ</t>
    </rPh>
    <rPh sb="16" eb="18">
      <t>キョウユウ</t>
    </rPh>
    <rPh sb="23" eb="25">
      <t>カイヒ</t>
    </rPh>
    <rPh sb="26" eb="27">
      <t>ツト</t>
    </rPh>
    <rPh sb="32" eb="34">
      <t>カノウ</t>
    </rPh>
    <rPh sb="35" eb="37">
      <t>ハンイ</t>
    </rPh>
    <rPh sb="44" eb="45">
      <t>カ</t>
    </rPh>
    <rPh sb="52" eb="54">
      <t>ツウショ</t>
    </rPh>
    <rPh sb="54" eb="56">
      <t>ショクイン</t>
    </rPh>
    <rPh sb="62" eb="64">
      <t>チイキ</t>
    </rPh>
    <rPh sb="64" eb="66">
      <t>シエン</t>
    </rPh>
    <rPh sb="66" eb="67">
      <t>カ</t>
    </rPh>
    <rPh sb="67" eb="70">
      <t>ゼンショクイン</t>
    </rPh>
    <rPh sb="83" eb="84">
      <t>フク</t>
    </rPh>
    <rPh sb="86" eb="88">
      <t>ケントウ</t>
    </rPh>
    <phoneticPr fontId="1"/>
  </si>
  <si>
    <t>・嫌がりはしないし行くと楽しんでいるので良しとしています。
・遊べることは楽しみにしているが本人が期待した内容でなくがっかりして来ることがある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</si>
</sst>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0"/>
      <color theme="1"/>
      <name val="BIZ UDPゴシック"/>
      <family val="3"/>
      <charset val="128"/>
    </font>
    <font>
      <sz val="12"/>
      <color theme="1"/>
      <name val="BIZ UDPゴシック"/>
      <family val="3"/>
      <charset val="128"/>
    </font>
    <font>
      <sz val="11"/>
      <color theme="1"/>
      <name val="BIZ UDPゴシック"/>
      <family val="3"/>
      <charset val="128"/>
    </font>
    <font>
      <sz val="6"/>
      <name val="ＭＳ Ｐゴシック"/>
      <family val="2"/>
      <charset val="128"/>
    </font>
    <font>
      <sz val="12"/>
      <name val="BIZ UDP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0">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0" xfId="0" applyFont="1" applyAlignment="1">
      <alignment vertical="center"/>
    </xf>
    <xf numFmtId="0" fontId="2" fillId="0" borderId="0" xfId="0" applyFont="1" applyAlignment="1">
      <alignment horizontal="right" wrapText="1"/>
    </xf>
    <xf numFmtId="0" fontId="2" fillId="0" borderId="0" xfId="0" applyFont="1" applyAlignment="1">
      <alignment horizontal="right"/>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center" wrapText="1"/>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wrapText="1"/>
    </xf>
    <xf numFmtId="0" fontId="5" fillId="0" borderId="1" xfId="0" applyFont="1" applyBorder="1" applyAlignment="1">
      <alignment horizontal="left" vertical="top"/>
    </xf>
    <xf numFmtId="0" fontId="5" fillId="0" borderId="1" xfId="0" applyFont="1" applyBorder="1" applyAlignment="1">
      <alignment horizontal="justify" vertical="center"/>
    </xf>
    <xf numFmtId="0" fontId="5" fillId="0" borderId="2" xfId="0" applyFont="1" applyBorder="1" applyAlignment="1">
      <alignment wrapText="1"/>
    </xf>
    <xf numFmtId="0" fontId="5" fillId="0" borderId="2" xfId="0" applyFont="1" applyBorder="1" applyAlignment="1">
      <alignment vertical="top"/>
    </xf>
    <xf numFmtId="0" fontId="5" fillId="0" borderId="2" xfId="0" applyFont="1" applyBorder="1" applyAlignment="1">
      <alignment vertical="top" wrapText="1"/>
    </xf>
    <xf numFmtId="0" fontId="6" fillId="0" borderId="0" xfId="0" applyFont="1"/>
    <xf numFmtId="0" fontId="5" fillId="0" borderId="0" xfId="0" applyFont="1"/>
    <xf numFmtId="0" fontId="5" fillId="0" borderId="7" xfId="0" applyFont="1" applyBorder="1" applyAlignment="1">
      <alignment horizontal="center"/>
    </xf>
    <xf numFmtId="0" fontId="5" fillId="0" borderId="8" xfId="0" applyFont="1" applyBorder="1" applyAlignment="1">
      <alignment horizontal="center"/>
    </xf>
    <xf numFmtId="0" fontId="5" fillId="0" borderId="1" xfId="0" applyFont="1" applyBorder="1" applyAlignment="1">
      <alignment vertical="center"/>
    </xf>
    <xf numFmtId="0" fontId="5" fillId="0" borderId="7" xfId="0" applyFont="1" applyBorder="1"/>
    <xf numFmtId="0" fontId="5" fillId="0" borderId="8" xfId="0" applyFont="1" applyBorder="1"/>
    <xf numFmtId="0" fontId="5" fillId="5" borderId="1" xfId="0" applyFont="1" applyFill="1" applyBorder="1"/>
    <xf numFmtId="0" fontId="5" fillId="5" borderId="1" xfId="0" applyFont="1" applyFill="1" applyBorder="1" applyAlignment="1">
      <alignment horizontal="center" vertical="center"/>
    </xf>
    <xf numFmtId="0" fontId="5" fillId="0" borderId="1" xfId="0" applyFont="1" applyBorder="1" applyAlignment="1">
      <alignment vertical="center" textRotation="255"/>
    </xf>
    <xf numFmtId="0" fontId="5" fillId="5" borderId="1" xfId="0" applyFont="1" applyFill="1" applyBorder="1" applyAlignment="1">
      <alignment vertical="center"/>
    </xf>
    <xf numFmtId="0" fontId="5" fillId="2" borderId="1" xfId="0" applyFont="1" applyFill="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right" wrapText="1"/>
    </xf>
    <xf numFmtId="0" fontId="5" fillId="0" borderId="5" xfId="0" applyFont="1" applyBorder="1" applyAlignment="1">
      <alignment horizontal="left" wrapText="1"/>
    </xf>
    <xf numFmtId="0" fontId="5" fillId="0" borderId="0" xfId="0" applyFont="1" applyAlignment="1">
      <alignment horizontal="left"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5" xfId="0" applyFont="1" applyBorder="1" applyAlignment="1">
      <alignment horizontal="right" wrapText="1"/>
    </xf>
    <xf numFmtId="0" fontId="5" fillId="0" borderId="0" xfId="0" applyFont="1" applyAlignment="1">
      <alignment horizontal="center" vertical="center" textRotation="255" wrapText="1"/>
    </xf>
    <xf numFmtId="0" fontId="5" fillId="0" borderId="0" xfId="0" applyFont="1" applyAlignment="1">
      <alignment horizontal="left" vertical="top" wrapText="1"/>
    </xf>
    <xf numFmtId="0" fontId="5" fillId="2" borderId="1" xfId="0" applyFont="1" applyFill="1" applyBorder="1" applyAlignment="1">
      <alignment horizontal="center" vertical="center" textRotation="255"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6" fillId="0" borderId="2" xfId="0" applyFont="1" applyBorder="1" applyAlignment="1">
      <alignment vertical="top"/>
    </xf>
    <xf numFmtId="0" fontId="6" fillId="0" borderId="2" xfId="0" applyFont="1" applyBorder="1" applyAlignment="1">
      <alignment vertical="top" wrapText="1"/>
    </xf>
    <xf numFmtId="0" fontId="6" fillId="0" borderId="1" xfId="0" applyFont="1" applyBorder="1" applyAlignment="1">
      <alignment horizontal="center" wrapText="1"/>
    </xf>
    <xf numFmtId="0" fontId="5" fillId="0" borderId="1" xfId="0" applyFont="1" applyBorder="1" applyAlignment="1">
      <alignment horizontal="center"/>
    </xf>
    <xf numFmtId="0" fontId="5" fillId="0" borderId="1" xfId="0" applyFont="1" applyBorder="1" applyAlignment="1">
      <alignment horizontal="center" vertical="center"/>
    </xf>
    <xf numFmtId="0" fontId="6" fillId="0" borderId="8" xfId="0" applyFont="1" applyBorder="1" applyAlignment="1">
      <alignment vertical="center"/>
    </xf>
    <xf numFmtId="0" fontId="4" fillId="0" borderId="1" xfId="0" applyFont="1" applyBorder="1" applyAlignment="1">
      <alignment horizontal="left" vertical="top" wrapText="1"/>
    </xf>
    <xf numFmtId="0" fontId="4" fillId="0" borderId="2" xfId="0" applyFont="1" applyBorder="1" applyAlignment="1">
      <alignment vertical="top" wrapText="1"/>
    </xf>
    <xf numFmtId="0" fontId="4" fillId="0" borderId="1" xfId="0" applyFont="1" applyBorder="1" applyAlignment="1">
      <alignment horizontal="left" vertical="top"/>
    </xf>
    <xf numFmtId="0" fontId="5" fillId="0" borderId="2" xfId="0" applyFont="1" applyBorder="1" applyAlignment="1">
      <alignment horizontal="center" wrapText="1"/>
    </xf>
    <xf numFmtId="0" fontId="8" fillId="0" borderId="1" xfId="0" applyFont="1" applyBorder="1" applyAlignment="1">
      <alignment vertical="top"/>
    </xf>
    <xf numFmtId="0" fontId="8" fillId="0" borderId="1"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vertical="center" wrapText="1"/>
    </xf>
    <xf numFmtId="0" fontId="5" fillId="3" borderId="2" xfId="0" applyFont="1" applyFill="1" applyBorder="1" applyAlignment="1">
      <alignment horizontal="center" vertical="center" textRotation="255"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0" borderId="5" xfId="0" applyFont="1" applyBorder="1" applyAlignment="1">
      <alignment horizontal="left" vertical="center" wrapText="1"/>
    </xf>
    <xf numFmtId="0" fontId="5" fillId="3" borderId="1" xfId="0" applyFont="1" applyFill="1" applyBorder="1" applyAlignment="1">
      <alignment horizontal="center" vertical="center" textRotation="255" wrapText="1"/>
    </xf>
    <xf numFmtId="0" fontId="8" fillId="0" borderId="1" xfId="0" applyFont="1" applyBorder="1" applyAlignment="1">
      <alignment horizontal="left" vertical="top" wrapText="1"/>
    </xf>
    <xf numFmtId="0" fontId="8" fillId="0" borderId="1" xfId="0" applyFont="1" applyBorder="1" applyAlignment="1">
      <alignment horizont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xf>
    <xf numFmtId="0" fontId="5" fillId="0" borderId="1" xfId="0" applyFont="1" applyBorder="1" applyAlignment="1">
      <alignment horizontal="left"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1" xfId="0" applyFont="1" applyBorder="1" applyAlignment="1">
      <alignment horizont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4" borderId="2" xfId="0" applyFont="1" applyFill="1" applyBorder="1" applyAlignment="1">
      <alignment horizontal="center" vertical="center" textRotation="255" wrapText="1"/>
    </xf>
    <xf numFmtId="0" fontId="5" fillId="4" borderId="3" xfId="0" applyFont="1" applyFill="1" applyBorder="1" applyAlignment="1">
      <alignment horizontal="center" vertical="center" textRotation="255" wrapText="1"/>
    </xf>
    <xf numFmtId="0" fontId="5" fillId="4" borderId="4" xfId="0" applyFont="1" applyFill="1" applyBorder="1" applyAlignment="1">
      <alignment horizontal="center" vertical="center" textRotation="255"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7DEF8A9A-766A-4CCC-AAC4-DDA5B1F0648B}"/>
            </a:ext>
          </a:extLst>
        </xdr:cNvPr>
        <xdr:cNvSpPr/>
      </xdr:nvSpPr>
      <xdr:spPr>
        <a:xfrm>
          <a:off x="300988" y="37528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BIZ UDPゴシック" panose="020B0400000000000000" pitchFamily="50" charset="-128"/>
              <a:ea typeface="BIZ UDPゴシック" panose="020B0400000000000000" pitchFamily="50" charset="-128"/>
            </a:rPr>
            <a:t>事業所</a:t>
          </a:r>
          <a:r>
            <a:rPr kumimoji="1" lang="ja-JP" altLang="en-US" sz="1400">
              <a:solidFill>
                <a:schemeClr val="tx1"/>
              </a:solidFill>
              <a:latin typeface="メイリオ" panose="020B0604030504040204" pitchFamily="50" charset="-128"/>
              <a:ea typeface="メイリオ" panose="020B0604030504040204" pitchFamily="50" charset="-128"/>
            </a:rPr>
            <a:t>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8E49302A-F479-4C3E-A583-D80BEA26116B}"/>
            </a:ext>
          </a:extLst>
        </xdr:cNvPr>
        <xdr:cNvSpPr/>
      </xdr:nvSpPr>
      <xdr:spPr>
        <a:xfrm flipH="1">
          <a:off x="2849880" y="46482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workbookViewId="0">
      <selection activeCell="C53" sqref="C53"/>
    </sheetView>
  </sheetViews>
  <sheetFormatPr defaultColWidth="9" defaultRowHeight="16.5" x14ac:dyDescent="0.4"/>
  <cols>
    <col min="1" max="1" width="4.625" style="2" customWidth="1"/>
    <col min="2" max="2" width="5.75" style="3" customWidth="1"/>
    <col min="3" max="3" width="51.5" style="1" customWidth="1"/>
    <col min="4" max="5" width="9" style="4"/>
    <col min="6" max="6" width="51" style="4" customWidth="1"/>
    <col min="7" max="16384" width="9" style="4"/>
  </cols>
  <sheetData>
    <row r="1" spans="1:6" ht="30" customHeight="1" x14ac:dyDescent="0.45">
      <c r="F1" s="7" t="s">
        <v>0</v>
      </c>
    </row>
    <row r="2" spans="1:6" ht="51.75" customHeight="1" x14ac:dyDescent="0.4">
      <c r="A2" s="9"/>
      <c r="B2" s="10"/>
      <c r="C2" s="11"/>
      <c r="D2" s="12"/>
      <c r="E2" s="12"/>
      <c r="F2" s="12"/>
    </row>
    <row r="3" spans="1:6" ht="66.75" customHeight="1" x14ac:dyDescent="0.4">
      <c r="A3" s="66" t="s">
        <v>1</v>
      </c>
      <c r="B3" s="66"/>
      <c r="C3" s="66"/>
      <c r="D3" s="66"/>
      <c r="E3" s="66"/>
      <c r="F3" s="66"/>
    </row>
    <row r="4" spans="1:6" s="3" customFormat="1" ht="24.95" customHeight="1" x14ac:dyDescent="0.4">
      <c r="A4" s="13"/>
      <c r="B4" s="14"/>
      <c r="C4" s="14" t="s">
        <v>2</v>
      </c>
      <c r="D4" s="14" t="s">
        <v>3</v>
      </c>
      <c r="E4" s="14" t="s">
        <v>4</v>
      </c>
      <c r="F4" s="14" t="s">
        <v>5</v>
      </c>
    </row>
    <row r="5" spans="1:6" ht="54.95" customHeight="1" x14ac:dyDescent="0.4">
      <c r="A5" s="67" t="s">
        <v>6</v>
      </c>
      <c r="B5" s="14">
        <v>1</v>
      </c>
      <c r="C5" s="15" t="s">
        <v>7</v>
      </c>
      <c r="D5" s="16"/>
      <c r="E5" s="16"/>
      <c r="F5" s="17"/>
    </row>
    <row r="6" spans="1:6" ht="54.95" customHeight="1" x14ac:dyDescent="0.4">
      <c r="A6" s="67"/>
      <c r="B6" s="14">
        <v>2</v>
      </c>
      <c r="C6" s="18" t="s">
        <v>8</v>
      </c>
      <c r="D6" s="16"/>
      <c r="E6" s="16"/>
      <c r="F6" s="17"/>
    </row>
    <row r="7" spans="1:6" ht="60.75" customHeight="1" x14ac:dyDescent="0.4">
      <c r="A7" s="67"/>
      <c r="B7" s="14">
        <v>3</v>
      </c>
      <c r="C7" s="18" t="s">
        <v>9</v>
      </c>
      <c r="D7" s="16"/>
      <c r="E7" s="16"/>
      <c r="F7" s="17"/>
    </row>
    <row r="8" spans="1:6" ht="54.95" customHeight="1" x14ac:dyDescent="0.4">
      <c r="A8" s="67"/>
      <c r="B8" s="14">
        <v>4</v>
      </c>
      <c r="C8" s="18" t="s">
        <v>10</v>
      </c>
      <c r="D8" s="16"/>
      <c r="E8" s="16"/>
      <c r="F8" s="17"/>
    </row>
    <row r="9" spans="1:6" ht="54.95" customHeight="1" x14ac:dyDescent="0.4">
      <c r="A9" s="67"/>
      <c r="B9" s="14">
        <v>5</v>
      </c>
      <c r="C9" s="18" t="s">
        <v>11</v>
      </c>
      <c r="D9" s="16"/>
      <c r="E9" s="16"/>
      <c r="F9" s="17"/>
    </row>
    <row r="10" spans="1:6" ht="54.95" customHeight="1" x14ac:dyDescent="0.4">
      <c r="A10" s="67" t="s">
        <v>12</v>
      </c>
      <c r="B10" s="14">
        <v>6</v>
      </c>
      <c r="C10" s="18" t="s">
        <v>13</v>
      </c>
      <c r="D10" s="16"/>
      <c r="E10" s="16"/>
      <c r="F10" s="17"/>
    </row>
    <row r="11" spans="1:6" ht="54.95" customHeight="1" x14ac:dyDescent="0.4">
      <c r="A11" s="67"/>
      <c r="B11" s="14">
        <v>7</v>
      </c>
      <c r="C11" s="18" t="s">
        <v>14</v>
      </c>
      <c r="D11" s="16"/>
      <c r="E11" s="16"/>
      <c r="F11" s="17"/>
    </row>
    <row r="12" spans="1:6" ht="54.95" customHeight="1" x14ac:dyDescent="0.4">
      <c r="A12" s="67"/>
      <c r="B12" s="14">
        <v>8</v>
      </c>
      <c r="C12" s="18" t="s">
        <v>15</v>
      </c>
      <c r="D12" s="16"/>
      <c r="E12" s="16"/>
      <c r="F12" s="17"/>
    </row>
    <row r="13" spans="1:6" ht="54.95" customHeight="1" x14ac:dyDescent="0.4">
      <c r="A13" s="67"/>
      <c r="B13" s="14">
        <v>9</v>
      </c>
      <c r="C13" s="18" t="s">
        <v>16</v>
      </c>
      <c r="D13" s="16"/>
      <c r="E13" s="16"/>
      <c r="F13" s="17"/>
    </row>
    <row r="14" spans="1:6" ht="54.95" customHeight="1" x14ac:dyDescent="0.4">
      <c r="A14" s="67"/>
      <c r="B14" s="14">
        <v>10</v>
      </c>
      <c r="C14" s="18" t="s">
        <v>17</v>
      </c>
      <c r="D14" s="16"/>
      <c r="E14" s="16"/>
      <c r="F14" s="17"/>
    </row>
    <row r="15" spans="1:6" ht="54.95" customHeight="1" x14ac:dyDescent="0.4">
      <c r="A15" s="63" t="s">
        <v>18</v>
      </c>
      <c r="B15" s="14">
        <v>11</v>
      </c>
      <c r="C15" s="18" t="s">
        <v>19</v>
      </c>
      <c r="D15" s="16"/>
      <c r="E15" s="16"/>
      <c r="F15" s="17"/>
    </row>
    <row r="16" spans="1:6" ht="54.95" customHeight="1" x14ac:dyDescent="0.4">
      <c r="A16" s="64"/>
      <c r="B16" s="14">
        <v>12</v>
      </c>
      <c r="C16" s="18" t="s">
        <v>20</v>
      </c>
      <c r="D16" s="16"/>
      <c r="E16" s="16"/>
      <c r="F16" s="17"/>
    </row>
    <row r="17" spans="1:6" ht="60" customHeight="1" x14ac:dyDescent="0.4">
      <c r="A17" s="64"/>
      <c r="B17" s="14">
        <v>13</v>
      </c>
      <c r="C17" s="18" t="s">
        <v>21</v>
      </c>
      <c r="D17" s="16"/>
      <c r="E17" s="16"/>
      <c r="F17" s="17"/>
    </row>
    <row r="18" spans="1:6" ht="54.95" customHeight="1" x14ac:dyDescent="0.4">
      <c r="A18" s="64"/>
      <c r="B18" s="14">
        <v>14</v>
      </c>
      <c r="C18" s="18" t="s">
        <v>22</v>
      </c>
      <c r="D18" s="19"/>
      <c r="E18" s="19"/>
      <c r="F18" s="20"/>
    </row>
    <row r="19" spans="1:6" ht="63" customHeight="1" x14ac:dyDescent="0.4">
      <c r="A19" s="64"/>
      <c r="B19" s="14">
        <v>15</v>
      </c>
      <c r="C19" s="18" t="s">
        <v>23</v>
      </c>
      <c r="D19" s="19"/>
      <c r="E19" s="19"/>
      <c r="F19" s="21"/>
    </row>
    <row r="20" spans="1:6" ht="114" customHeight="1" x14ac:dyDescent="0.4">
      <c r="A20" s="64"/>
      <c r="B20" s="14">
        <v>16</v>
      </c>
      <c r="C20" s="18" t="s">
        <v>24</v>
      </c>
      <c r="D20" s="16"/>
      <c r="E20" s="16"/>
      <c r="F20" s="17"/>
    </row>
    <row r="21" spans="1:6" ht="54.95" customHeight="1" x14ac:dyDescent="0.4">
      <c r="A21" s="64"/>
      <c r="B21" s="14">
        <v>17</v>
      </c>
      <c r="C21" s="18" t="s">
        <v>25</v>
      </c>
      <c r="D21" s="19"/>
      <c r="E21" s="19"/>
      <c r="F21" s="21"/>
    </row>
    <row r="22" spans="1:6" ht="54.95" customHeight="1" x14ac:dyDescent="0.4">
      <c r="A22" s="64"/>
      <c r="B22" s="14">
        <v>18</v>
      </c>
      <c r="C22" s="18" t="s">
        <v>26</v>
      </c>
      <c r="D22" s="16"/>
      <c r="E22" s="16"/>
      <c r="F22" s="17"/>
    </row>
    <row r="23" spans="1:6" ht="54.95" customHeight="1" x14ac:dyDescent="0.4">
      <c r="A23" s="64"/>
      <c r="B23" s="14">
        <v>19</v>
      </c>
      <c r="C23" s="18" t="s">
        <v>27</v>
      </c>
      <c r="D23" s="19"/>
      <c r="E23" s="19"/>
      <c r="F23" s="20"/>
    </row>
    <row r="24" spans="1:6" ht="54.95" customHeight="1" x14ac:dyDescent="0.4">
      <c r="A24" s="64"/>
      <c r="B24" s="14">
        <v>20</v>
      </c>
      <c r="C24" s="18" t="s">
        <v>28</v>
      </c>
      <c r="D24" s="16"/>
      <c r="E24" s="16"/>
      <c r="F24" s="17"/>
    </row>
    <row r="25" spans="1:6" ht="54.95" customHeight="1" x14ac:dyDescent="0.4">
      <c r="A25" s="64"/>
      <c r="B25" s="14">
        <v>21</v>
      </c>
      <c r="C25" s="18" t="s">
        <v>29</v>
      </c>
      <c r="D25" s="16"/>
      <c r="E25" s="16"/>
      <c r="F25" s="17"/>
    </row>
    <row r="26" spans="1:6" ht="54.95" customHeight="1" x14ac:dyDescent="0.4">
      <c r="A26" s="64"/>
      <c r="B26" s="14">
        <v>22</v>
      </c>
      <c r="C26" s="18" t="s">
        <v>30</v>
      </c>
      <c r="D26" s="16"/>
      <c r="E26" s="16"/>
      <c r="F26" s="17"/>
    </row>
    <row r="27" spans="1:6" ht="54.95" customHeight="1" x14ac:dyDescent="0.4">
      <c r="A27" s="64"/>
      <c r="B27" s="14">
        <v>23</v>
      </c>
      <c r="C27" s="18" t="s">
        <v>31</v>
      </c>
      <c r="D27" s="16"/>
      <c r="E27" s="16"/>
      <c r="F27" s="17"/>
    </row>
    <row r="28" spans="1:6" ht="54.95" customHeight="1" x14ac:dyDescent="0.4">
      <c r="A28" s="64"/>
      <c r="B28" s="14">
        <v>24</v>
      </c>
      <c r="C28" s="18" t="s">
        <v>32</v>
      </c>
      <c r="D28" s="16"/>
      <c r="E28" s="16"/>
      <c r="F28" s="17"/>
    </row>
    <row r="29" spans="1:6" ht="54.95" customHeight="1" x14ac:dyDescent="0.4">
      <c r="A29" s="65"/>
      <c r="B29" s="14">
        <v>25</v>
      </c>
      <c r="C29" s="18" t="s">
        <v>33</v>
      </c>
      <c r="D29" s="16"/>
      <c r="E29" s="16"/>
      <c r="F29" s="17"/>
    </row>
    <row r="30" spans="1:6" ht="54.95" customHeight="1" x14ac:dyDescent="0.4">
      <c r="A30" s="63" t="s">
        <v>34</v>
      </c>
      <c r="B30" s="14">
        <v>26</v>
      </c>
      <c r="C30" s="18" t="s">
        <v>35</v>
      </c>
      <c r="D30" s="16"/>
      <c r="E30" s="16"/>
      <c r="F30" s="17"/>
    </row>
    <row r="31" spans="1:6" ht="54.95" customHeight="1" x14ac:dyDescent="0.4">
      <c r="A31" s="64"/>
      <c r="B31" s="14">
        <v>27</v>
      </c>
      <c r="C31" s="18" t="s">
        <v>36</v>
      </c>
      <c r="D31" s="16"/>
      <c r="E31" s="16"/>
      <c r="F31" s="17"/>
    </row>
    <row r="32" spans="1:6" ht="54.95" customHeight="1" x14ac:dyDescent="0.4">
      <c r="A32" s="64"/>
      <c r="B32" s="14">
        <v>28</v>
      </c>
      <c r="C32" s="18" t="s">
        <v>37</v>
      </c>
      <c r="D32" s="16"/>
      <c r="E32" s="16"/>
      <c r="F32" s="17"/>
    </row>
    <row r="33" spans="1:6" ht="54.95" customHeight="1" x14ac:dyDescent="0.4">
      <c r="A33" s="64"/>
      <c r="B33" s="14">
        <v>29</v>
      </c>
      <c r="C33" s="18" t="s">
        <v>38</v>
      </c>
      <c r="D33" s="16"/>
      <c r="E33" s="16"/>
      <c r="F33" s="17"/>
    </row>
    <row r="34" spans="1:6" ht="54.95" customHeight="1" x14ac:dyDescent="0.4">
      <c r="A34" s="64"/>
      <c r="B34" s="14">
        <v>30</v>
      </c>
      <c r="C34" s="15" t="s">
        <v>39</v>
      </c>
      <c r="D34" s="16"/>
      <c r="E34" s="16"/>
      <c r="F34" s="16"/>
    </row>
    <row r="35" spans="1:6" ht="54.95" customHeight="1" x14ac:dyDescent="0.4">
      <c r="A35" s="64"/>
      <c r="B35" s="14">
        <v>31</v>
      </c>
      <c r="C35" s="15" t="s">
        <v>40</v>
      </c>
      <c r="D35" s="16"/>
      <c r="E35" s="16"/>
      <c r="F35" s="16"/>
    </row>
    <row r="36" spans="1:6" ht="54.95" customHeight="1" x14ac:dyDescent="0.4">
      <c r="A36" s="64"/>
      <c r="B36" s="14">
        <v>32</v>
      </c>
      <c r="C36" s="15" t="s">
        <v>41</v>
      </c>
      <c r="D36" s="16"/>
      <c r="E36" s="16"/>
      <c r="F36" s="16"/>
    </row>
    <row r="37" spans="1:6" ht="54.95" customHeight="1" x14ac:dyDescent="0.4">
      <c r="A37" s="64"/>
      <c r="B37" s="14">
        <v>33</v>
      </c>
      <c r="C37" s="15" t="s">
        <v>42</v>
      </c>
      <c r="D37" s="16"/>
      <c r="E37" s="16"/>
      <c r="F37" s="16"/>
    </row>
    <row r="38" spans="1:6" ht="54.95" customHeight="1" x14ac:dyDescent="0.4">
      <c r="A38" s="64"/>
      <c r="B38" s="14">
        <v>34</v>
      </c>
      <c r="C38" s="15" t="s">
        <v>43</v>
      </c>
      <c r="D38" s="16"/>
      <c r="E38" s="16"/>
      <c r="F38" s="16"/>
    </row>
    <row r="39" spans="1:6" ht="54.95" customHeight="1" x14ac:dyDescent="0.4">
      <c r="A39" s="65"/>
      <c r="B39" s="14">
        <v>35</v>
      </c>
      <c r="C39" s="15" t="s">
        <v>44</v>
      </c>
      <c r="D39" s="16"/>
      <c r="E39" s="16"/>
      <c r="F39" s="16"/>
    </row>
    <row r="40" spans="1:6" ht="54.95" customHeight="1" x14ac:dyDescent="0.4">
      <c r="A40" s="63" t="s">
        <v>45</v>
      </c>
      <c r="B40" s="14">
        <v>36</v>
      </c>
      <c r="C40" s="15" t="s">
        <v>46</v>
      </c>
      <c r="D40" s="16"/>
      <c r="E40" s="16"/>
      <c r="F40" s="16"/>
    </row>
    <row r="41" spans="1:6" ht="63" customHeight="1" x14ac:dyDescent="0.4">
      <c r="A41" s="64"/>
      <c r="B41" s="14">
        <v>37</v>
      </c>
      <c r="C41" s="15" t="s">
        <v>47</v>
      </c>
      <c r="D41" s="16"/>
      <c r="E41" s="16"/>
      <c r="F41" s="16"/>
    </row>
    <row r="42" spans="1:6" ht="54.95" customHeight="1" x14ac:dyDescent="0.4">
      <c r="A42" s="64"/>
      <c r="B42" s="14">
        <v>38</v>
      </c>
      <c r="C42" s="15" t="s">
        <v>48</v>
      </c>
      <c r="D42" s="16"/>
      <c r="E42" s="16"/>
      <c r="F42" s="16"/>
    </row>
    <row r="43" spans="1:6" ht="54.95" customHeight="1" x14ac:dyDescent="0.4">
      <c r="A43" s="64"/>
      <c r="B43" s="14">
        <v>39</v>
      </c>
      <c r="C43" s="15" t="s">
        <v>49</v>
      </c>
      <c r="D43" s="16"/>
      <c r="E43" s="16"/>
      <c r="F43" s="16"/>
    </row>
    <row r="44" spans="1:6" ht="79.5" customHeight="1" x14ac:dyDescent="0.4">
      <c r="A44" s="64"/>
      <c r="B44" s="14">
        <v>40</v>
      </c>
      <c r="C44" s="18" t="s">
        <v>50</v>
      </c>
      <c r="D44" s="16"/>
      <c r="E44" s="16"/>
      <c r="F44" s="16"/>
    </row>
    <row r="45" spans="1:6" ht="54.95" customHeight="1" x14ac:dyDescent="0.4">
      <c r="A45" s="64"/>
      <c r="B45" s="14">
        <v>41</v>
      </c>
      <c r="C45" s="15" t="s">
        <v>51</v>
      </c>
      <c r="D45" s="16"/>
      <c r="E45" s="16"/>
      <c r="F45" s="16"/>
    </row>
    <row r="46" spans="1:6" ht="54.95" customHeight="1" x14ac:dyDescent="0.4">
      <c r="A46" s="64"/>
      <c r="B46" s="14">
        <v>42</v>
      </c>
      <c r="C46" s="18" t="s">
        <v>52</v>
      </c>
      <c r="D46" s="16"/>
      <c r="E46" s="16"/>
      <c r="F46" s="16"/>
    </row>
    <row r="47" spans="1:6" ht="54.95" customHeight="1" x14ac:dyDescent="0.4">
      <c r="A47" s="64"/>
      <c r="B47" s="14">
        <v>43</v>
      </c>
      <c r="C47" s="15" t="s">
        <v>53</v>
      </c>
      <c r="D47" s="16"/>
      <c r="E47" s="16"/>
      <c r="F47" s="16"/>
    </row>
    <row r="48" spans="1:6" ht="54.95" customHeight="1" x14ac:dyDescent="0.4">
      <c r="A48" s="64"/>
      <c r="B48" s="14">
        <v>44</v>
      </c>
      <c r="C48" s="15" t="s">
        <v>54</v>
      </c>
      <c r="D48" s="16"/>
      <c r="E48" s="16"/>
      <c r="F48" s="16"/>
    </row>
    <row r="49" spans="1:6" ht="54.95" customHeight="1" x14ac:dyDescent="0.4">
      <c r="A49" s="65"/>
      <c r="B49" s="14">
        <v>45</v>
      </c>
      <c r="C49" s="15" t="s">
        <v>55</v>
      </c>
      <c r="D49" s="16"/>
      <c r="E49" s="16"/>
      <c r="F49" s="16"/>
    </row>
    <row r="50" spans="1:6" ht="54.95" customHeight="1" x14ac:dyDescent="0.4">
      <c r="A50" s="63" t="s">
        <v>56</v>
      </c>
      <c r="B50" s="14">
        <v>46</v>
      </c>
      <c r="C50" s="18" t="s">
        <v>57</v>
      </c>
      <c r="D50" s="16"/>
      <c r="E50" s="16"/>
      <c r="F50" s="16"/>
    </row>
    <row r="51" spans="1:6" ht="54.95" customHeight="1" x14ac:dyDescent="0.4">
      <c r="A51" s="64"/>
      <c r="B51" s="14">
        <v>47</v>
      </c>
      <c r="C51" s="18" t="s">
        <v>58</v>
      </c>
      <c r="D51" s="16"/>
      <c r="E51" s="16"/>
      <c r="F51" s="16"/>
    </row>
    <row r="52" spans="1:6" ht="54.95" customHeight="1" x14ac:dyDescent="0.4">
      <c r="A52" s="64"/>
      <c r="B52" s="14">
        <v>48</v>
      </c>
      <c r="C52" s="18" t="s">
        <v>59</v>
      </c>
      <c r="D52" s="16"/>
      <c r="E52" s="16"/>
      <c r="F52" s="16"/>
    </row>
    <row r="53" spans="1:6" ht="54.95" customHeight="1" x14ac:dyDescent="0.4">
      <c r="A53" s="64"/>
      <c r="B53" s="14">
        <v>49</v>
      </c>
      <c r="C53" s="18" t="s">
        <v>60</v>
      </c>
      <c r="D53" s="16"/>
      <c r="E53" s="16"/>
      <c r="F53" s="16"/>
    </row>
    <row r="54" spans="1:6" ht="54.95" customHeight="1" x14ac:dyDescent="0.4">
      <c r="A54" s="64"/>
      <c r="B54" s="14">
        <v>50</v>
      </c>
      <c r="C54" s="18" t="s">
        <v>61</v>
      </c>
      <c r="D54" s="16"/>
      <c r="E54" s="16"/>
      <c r="F54" s="16"/>
    </row>
    <row r="55" spans="1:6" ht="54.95" customHeight="1" x14ac:dyDescent="0.4">
      <c r="A55" s="64"/>
      <c r="B55" s="14">
        <v>51</v>
      </c>
      <c r="C55" s="18" t="s">
        <v>62</v>
      </c>
      <c r="D55" s="16"/>
      <c r="E55" s="16"/>
      <c r="F55" s="16"/>
    </row>
    <row r="56" spans="1:6" ht="54.95" customHeight="1" x14ac:dyDescent="0.4">
      <c r="A56" s="64"/>
      <c r="B56" s="14">
        <v>52</v>
      </c>
      <c r="C56" s="18" t="s">
        <v>63</v>
      </c>
      <c r="D56" s="16"/>
      <c r="E56" s="16"/>
      <c r="F56" s="16"/>
    </row>
    <row r="57" spans="1:6" ht="54.95" customHeight="1" x14ac:dyDescent="0.4">
      <c r="A57" s="64"/>
      <c r="B57" s="14">
        <v>53</v>
      </c>
      <c r="C57" s="18" t="s">
        <v>64</v>
      </c>
      <c r="D57" s="16"/>
      <c r="E57" s="16"/>
      <c r="F57" s="16"/>
    </row>
    <row r="58" spans="1:6" ht="62.25" customHeight="1" x14ac:dyDescent="0.4">
      <c r="A58" s="65"/>
      <c r="B58" s="14">
        <v>54</v>
      </c>
      <c r="C58" s="18" t="s">
        <v>65</v>
      </c>
      <c r="D58" s="16"/>
      <c r="E58" s="16"/>
      <c r="F58" s="16"/>
    </row>
  </sheetData>
  <mergeCells count="7">
    <mergeCell ref="A40:A49"/>
    <mergeCell ref="A50:A58"/>
    <mergeCell ref="A3:F3"/>
    <mergeCell ref="A5:A9"/>
    <mergeCell ref="A10:A14"/>
    <mergeCell ref="A15:A29"/>
    <mergeCell ref="A30:A39"/>
  </mergeCells>
  <phoneticPr fontId="1"/>
  <pageMargins left="0.25" right="0.25" top="0.75" bottom="0.75"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4B4BC-BA6B-48FD-82B1-342871791604}">
  <sheetPr>
    <tabColor theme="7" tint="0.79998168889431442"/>
    <pageSetUpPr fitToPage="1"/>
  </sheetPr>
  <dimension ref="A1:F19"/>
  <sheetViews>
    <sheetView tabSelected="1" topLeftCell="A12" zoomScale="73" zoomScaleNormal="73" workbookViewId="0">
      <selection activeCell="B20" sqref="B20"/>
    </sheetView>
  </sheetViews>
  <sheetFormatPr defaultColWidth="9" defaultRowHeight="18.75" x14ac:dyDescent="0.45"/>
  <cols>
    <col min="1" max="1" width="4" style="5" customWidth="1"/>
    <col min="2" max="2" width="30.625" style="5" customWidth="1"/>
    <col min="3" max="3" width="15.625" style="5" customWidth="1"/>
    <col min="4" max="4" width="30.625" style="5" customWidth="1"/>
    <col min="5" max="5" width="15.625" style="5" customWidth="1"/>
    <col min="6" max="6" width="45.625" style="5" customWidth="1"/>
    <col min="7" max="16384" width="9" style="5"/>
  </cols>
  <sheetData>
    <row r="1" spans="1:6" ht="26.25" customHeight="1" x14ac:dyDescent="0.45">
      <c r="F1" s="8" t="s">
        <v>96</v>
      </c>
    </row>
    <row r="2" spans="1:6" s="4" customFormat="1" ht="51.75" customHeight="1" x14ac:dyDescent="0.4">
      <c r="A2" s="9"/>
      <c r="B2" s="10"/>
      <c r="C2" s="11"/>
      <c r="D2" s="12"/>
      <c r="E2" s="12"/>
      <c r="F2" s="12"/>
    </row>
    <row r="3" spans="1:6" ht="3.75" customHeight="1" x14ac:dyDescent="0.45">
      <c r="A3" s="22"/>
      <c r="B3" s="22"/>
      <c r="C3" s="22"/>
      <c r="D3" s="22"/>
      <c r="E3" s="22"/>
      <c r="F3" s="22"/>
    </row>
    <row r="4" spans="1:6" ht="30" customHeight="1" x14ac:dyDescent="0.45">
      <c r="A4" s="72" t="s">
        <v>97</v>
      </c>
      <c r="B4" s="72"/>
      <c r="C4" s="73" t="s">
        <v>138</v>
      </c>
      <c r="D4" s="73"/>
      <c r="E4" s="73"/>
      <c r="F4" s="73"/>
    </row>
    <row r="5" spans="1:6" ht="30" customHeight="1" x14ac:dyDescent="0.45">
      <c r="A5" s="72" t="s">
        <v>98</v>
      </c>
      <c r="B5" s="72"/>
      <c r="C5" s="74" t="s">
        <v>133</v>
      </c>
      <c r="D5" s="75"/>
      <c r="E5" s="24" t="s">
        <v>132</v>
      </c>
      <c r="F5" s="25" t="s">
        <v>134</v>
      </c>
    </row>
    <row r="6" spans="1:6" ht="30" customHeight="1" x14ac:dyDescent="0.45">
      <c r="A6" s="72" t="s">
        <v>100</v>
      </c>
      <c r="B6" s="72"/>
      <c r="C6" s="26" t="s">
        <v>101</v>
      </c>
      <c r="D6" s="53">
        <v>26</v>
      </c>
      <c r="E6" s="26" t="s">
        <v>102</v>
      </c>
      <c r="F6" s="52">
        <v>17</v>
      </c>
    </row>
    <row r="7" spans="1:6" ht="30" customHeight="1" x14ac:dyDescent="0.45">
      <c r="A7" s="72" t="s">
        <v>103</v>
      </c>
      <c r="B7" s="72"/>
      <c r="C7" s="74" t="s">
        <v>135</v>
      </c>
      <c r="D7" s="75"/>
      <c r="E7" s="24" t="s">
        <v>99</v>
      </c>
      <c r="F7" s="25" t="s">
        <v>136</v>
      </c>
    </row>
    <row r="8" spans="1:6" ht="30" customHeight="1" x14ac:dyDescent="0.45">
      <c r="A8" s="72" t="s">
        <v>104</v>
      </c>
      <c r="B8" s="72"/>
      <c r="C8" s="26" t="s">
        <v>101</v>
      </c>
      <c r="D8" s="53"/>
      <c r="E8" s="26" t="s">
        <v>102</v>
      </c>
      <c r="F8" s="52"/>
    </row>
    <row r="9" spans="1:6" ht="30" customHeight="1" x14ac:dyDescent="0.45">
      <c r="A9" s="72" t="s">
        <v>105</v>
      </c>
      <c r="B9" s="72"/>
      <c r="C9" s="74" t="s">
        <v>137</v>
      </c>
      <c r="D9" s="75"/>
      <c r="E9" s="27"/>
      <c r="F9" s="28"/>
    </row>
    <row r="10" spans="1:6" ht="24" customHeight="1" x14ac:dyDescent="0.45">
      <c r="A10" s="23" t="s">
        <v>106</v>
      </c>
      <c r="B10" s="23"/>
      <c r="C10" s="23"/>
      <c r="D10" s="23"/>
      <c r="E10" s="23"/>
      <c r="F10" s="23"/>
    </row>
    <row r="11" spans="1:6" ht="50.1" customHeight="1" x14ac:dyDescent="0.45">
      <c r="A11" s="29"/>
      <c r="B11" s="70" t="s">
        <v>126</v>
      </c>
      <c r="C11" s="71"/>
      <c r="D11" s="71" t="s">
        <v>107</v>
      </c>
      <c r="E11" s="71"/>
      <c r="F11" s="30" t="s">
        <v>108</v>
      </c>
    </row>
    <row r="12" spans="1:6" ht="99.95" customHeight="1" x14ac:dyDescent="0.45">
      <c r="A12" s="31">
        <v>1</v>
      </c>
      <c r="B12" s="68" t="s">
        <v>130</v>
      </c>
      <c r="C12" s="68"/>
      <c r="D12" s="68" t="s">
        <v>131</v>
      </c>
      <c r="E12" s="68"/>
      <c r="F12" s="59" t="s">
        <v>194</v>
      </c>
    </row>
    <row r="13" spans="1:6" ht="99.95" customHeight="1" x14ac:dyDescent="0.45">
      <c r="A13" s="31">
        <v>2</v>
      </c>
      <c r="B13" s="68" t="s">
        <v>195</v>
      </c>
      <c r="C13" s="68"/>
      <c r="D13" s="68" t="s">
        <v>128</v>
      </c>
      <c r="E13" s="68"/>
      <c r="F13" s="60" t="s">
        <v>196</v>
      </c>
    </row>
    <row r="14" spans="1:6" ht="99.95" customHeight="1" x14ac:dyDescent="0.45">
      <c r="A14" s="31">
        <v>3</v>
      </c>
      <c r="B14" s="68" t="s">
        <v>129</v>
      </c>
      <c r="C14" s="68"/>
      <c r="D14" s="69"/>
      <c r="E14" s="69"/>
      <c r="F14" s="60" t="s">
        <v>197</v>
      </c>
    </row>
    <row r="15" spans="1:6" x14ac:dyDescent="0.45">
      <c r="A15" s="23"/>
      <c r="B15" s="23"/>
      <c r="C15" s="23"/>
      <c r="D15" s="23"/>
      <c r="E15" s="23"/>
      <c r="F15" s="23"/>
    </row>
    <row r="16" spans="1:6" s="6" customFormat="1" ht="50.1" customHeight="1" x14ac:dyDescent="0.4">
      <c r="A16" s="32"/>
      <c r="B16" s="70" t="s">
        <v>127</v>
      </c>
      <c r="C16" s="71"/>
      <c r="D16" s="71" t="s">
        <v>109</v>
      </c>
      <c r="E16" s="71"/>
      <c r="F16" s="30" t="s">
        <v>110</v>
      </c>
    </row>
    <row r="17" spans="1:6" ht="99.95" customHeight="1" x14ac:dyDescent="0.45">
      <c r="A17" s="31">
        <v>1</v>
      </c>
      <c r="B17" s="68" t="s">
        <v>198</v>
      </c>
      <c r="C17" s="68"/>
      <c r="D17" s="68" t="s">
        <v>199</v>
      </c>
      <c r="E17" s="68"/>
      <c r="F17" s="60" t="s">
        <v>202</v>
      </c>
    </row>
    <row r="18" spans="1:6" ht="99.95" customHeight="1" x14ac:dyDescent="0.45">
      <c r="A18" s="31">
        <v>2</v>
      </c>
      <c r="B18" s="68" t="s">
        <v>201</v>
      </c>
      <c r="C18" s="68"/>
      <c r="D18" s="68"/>
      <c r="E18" s="68"/>
      <c r="F18" s="60" t="s">
        <v>200</v>
      </c>
    </row>
    <row r="19" spans="1:6" ht="99.95" customHeight="1" x14ac:dyDescent="0.45">
      <c r="A19" s="31">
        <v>3</v>
      </c>
      <c r="B19" s="68" t="s">
        <v>203</v>
      </c>
      <c r="C19" s="68"/>
      <c r="D19" s="68" t="s">
        <v>204</v>
      </c>
      <c r="E19" s="68"/>
      <c r="F19" s="60" t="s">
        <v>205</v>
      </c>
    </row>
  </sheetData>
  <mergeCells count="26">
    <mergeCell ref="B12:C12"/>
    <mergeCell ref="D12:E12"/>
    <mergeCell ref="A4:B4"/>
    <mergeCell ref="C4:F4"/>
    <mergeCell ref="A5:B5"/>
    <mergeCell ref="C5:D5"/>
    <mergeCell ref="A6:B6"/>
    <mergeCell ref="A7:B7"/>
    <mergeCell ref="C7:D7"/>
    <mergeCell ref="A8:B8"/>
    <mergeCell ref="A9:B9"/>
    <mergeCell ref="C9:D9"/>
    <mergeCell ref="B11:C11"/>
    <mergeCell ref="D11:E11"/>
    <mergeCell ref="B13:C13"/>
    <mergeCell ref="D13:E13"/>
    <mergeCell ref="B14:C14"/>
    <mergeCell ref="D14:E14"/>
    <mergeCell ref="B16:C16"/>
    <mergeCell ref="D16:E16"/>
    <mergeCell ref="B17:C17"/>
    <mergeCell ref="D17:E17"/>
    <mergeCell ref="B18:C18"/>
    <mergeCell ref="D18:E18"/>
    <mergeCell ref="B19:C19"/>
    <mergeCell ref="D19:E19"/>
  </mergeCells>
  <phoneticPr fontId="1"/>
  <pageMargins left="0.25" right="0.25" top="0.75" bottom="0.75" header="0.3" footer="0.3"/>
  <pageSetup paperSize="9" scale="6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28" zoomScale="73" zoomScaleNormal="73" workbookViewId="0">
      <selection activeCell="E4" sqref="E4"/>
    </sheetView>
  </sheetViews>
  <sheetFormatPr defaultColWidth="9" defaultRowHeight="16.5" x14ac:dyDescent="0.4"/>
  <cols>
    <col min="1" max="1" width="4.625" style="2" customWidth="1"/>
    <col min="2" max="2" width="5.75" style="3" customWidth="1"/>
    <col min="3" max="3" width="55" style="1" customWidth="1"/>
    <col min="4" max="4" width="9" style="4" customWidth="1"/>
    <col min="5" max="5" width="9.625" style="4" customWidth="1"/>
    <col min="6" max="6" width="7.875" style="4" customWidth="1"/>
    <col min="7" max="7" width="11" style="4" customWidth="1"/>
    <col min="8" max="8" width="33.75" style="4" customWidth="1"/>
    <col min="9" max="9" width="10.625" style="4" customWidth="1"/>
    <col min="10" max="10" width="15.75" style="4" customWidth="1"/>
    <col min="11" max="16384" width="9" style="4"/>
  </cols>
  <sheetData>
    <row r="1" spans="1:10" ht="24" customHeight="1" x14ac:dyDescent="0.45">
      <c r="J1" s="7" t="s">
        <v>111</v>
      </c>
    </row>
    <row r="2" spans="1:10" ht="51.75" customHeight="1" x14ac:dyDescent="0.4">
      <c r="A2" s="9"/>
      <c r="B2" s="10"/>
      <c r="C2" s="11"/>
      <c r="D2" s="12"/>
      <c r="E2" s="12"/>
      <c r="F2" s="12"/>
      <c r="G2" s="12"/>
      <c r="H2" s="12"/>
      <c r="I2" s="12"/>
      <c r="J2" s="12"/>
    </row>
    <row r="3" spans="1:10" ht="6.75" customHeight="1" x14ac:dyDescent="0.4">
      <c r="A3" s="9"/>
      <c r="B3" s="10"/>
      <c r="C3" s="11"/>
      <c r="D3" s="12"/>
      <c r="E3" s="12"/>
      <c r="F3" s="12"/>
      <c r="G3" s="12"/>
      <c r="H3" s="12"/>
      <c r="I3" s="12"/>
      <c r="J3" s="12"/>
    </row>
    <row r="4" spans="1:10" ht="35.25" customHeight="1" x14ac:dyDescent="0.4">
      <c r="A4" s="83" t="s">
        <v>112</v>
      </c>
      <c r="B4" s="83"/>
      <c r="C4" s="15" t="s">
        <v>193</v>
      </c>
      <c r="D4" s="34"/>
      <c r="E4" s="34"/>
      <c r="F4" s="35"/>
      <c r="G4" s="35" t="s">
        <v>113</v>
      </c>
      <c r="H4" s="36" t="s">
        <v>139</v>
      </c>
      <c r="I4" s="37"/>
      <c r="J4" s="37"/>
    </row>
    <row r="5" spans="1:10" ht="35.25" customHeight="1" x14ac:dyDescent="0.4">
      <c r="A5" s="38"/>
      <c r="B5" s="38"/>
      <c r="C5" s="39"/>
      <c r="D5" s="34"/>
      <c r="E5" s="34"/>
      <c r="F5" s="35"/>
      <c r="G5" s="35" t="s">
        <v>114</v>
      </c>
      <c r="H5" s="36" t="s">
        <v>142</v>
      </c>
      <c r="I5" s="40" t="s">
        <v>115</v>
      </c>
      <c r="J5" s="36">
        <v>17</v>
      </c>
    </row>
    <row r="6" spans="1:10" ht="9" customHeight="1" x14ac:dyDescent="0.4">
      <c r="A6" s="41"/>
      <c r="B6" s="38"/>
      <c r="C6" s="42"/>
      <c r="D6" s="34"/>
      <c r="E6" s="34"/>
      <c r="F6" s="34"/>
      <c r="G6" s="34"/>
      <c r="H6" s="34"/>
      <c r="I6" s="34"/>
      <c r="J6" s="34"/>
    </row>
    <row r="7" spans="1:10" s="3" customFormat="1" ht="34.5" customHeight="1" x14ac:dyDescent="0.4">
      <c r="A7" s="43"/>
      <c r="B7" s="33"/>
      <c r="C7" s="33" t="s">
        <v>2</v>
      </c>
      <c r="D7" s="46" t="s">
        <v>3</v>
      </c>
      <c r="E7" s="46" t="s">
        <v>66</v>
      </c>
      <c r="F7" s="46" t="s">
        <v>4</v>
      </c>
      <c r="G7" s="46" t="s">
        <v>67</v>
      </c>
      <c r="H7" s="46" t="s">
        <v>68</v>
      </c>
      <c r="I7" s="84" t="s">
        <v>116</v>
      </c>
      <c r="J7" s="84"/>
    </row>
    <row r="8" spans="1:10" ht="54.95" customHeight="1" x14ac:dyDescent="0.4">
      <c r="A8" s="79" t="s">
        <v>6</v>
      </c>
      <c r="B8" s="33">
        <v>1</v>
      </c>
      <c r="C8" s="15" t="s">
        <v>69</v>
      </c>
      <c r="D8" s="54">
        <f ca="1">COUNTIF(B8:$D8,1)</f>
        <v>14</v>
      </c>
      <c r="E8" s="54">
        <f ca="1">COUNTIF($D8:$AE8,2)</f>
        <v>3</v>
      </c>
      <c r="F8" s="54">
        <f ca="1">COUNTIF($D8:$AE8,3)</f>
        <v>0</v>
      </c>
      <c r="G8" s="54">
        <f ca="1">COUNTIF($D8:$AE8,4)</f>
        <v>0</v>
      </c>
      <c r="H8" s="61" t="s">
        <v>149</v>
      </c>
      <c r="I8" s="76"/>
      <c r="J8" s="76"/>
    </row>
    <row r="9" spans="1:10" ht="54.95" customHeight="1" x14ac:dyDescent="0.4">
      <c r="A9" s="80"/>
      <c r="B9" s="33">
        <v>2</v>
      </c>
      <c r="C9" s="18" t="s">
        <v>70</v>
      </c>
      <c r="D9" s="54">
        <f ca="1">COUNTIF(B9:$D9,1)</f>
        <v>12</v>
      </c>
      <c r="E9" s="54">
        <f ca="1">COUNTIF($D9:$AE9,2)</f>
        <v>2</v>
      </c>
      <c r="F9" s="54">
        <f ca="1">COUNTIF($D9:$AE9,3)</f>
        <v>0</v>
      </c>
      <c r="G9" s="54">
        <f t="shared" ref="G9:G36" ca="1" si="0">COUNTIF($D9:$AE9,4)</f>
        <v>3</v>
      </c>
      <c r="H9" s="62"/>
      <c r="I9" s="76"/>
      <c r="J9" s="76"/>
    </row>
    <row r="10" spans="1:10" ht="122.25" customHeight="1" x14ac:dyDescent="0.4">
      <c r="A10" s="80"/>
      <c r="B10" s="33">
        <v>3</v>
      </c>
      <c r="C10" s="18" t="s">
        <v>117</v>
      </c>
      <c r="D10" s="54">
        <f ca="1">COUNTIF(B10:$D10,1)</f>
        <v>14</v>
      </c>
      <c r="E10" s="54">
        <f t="shared" ref="E10:E36" ca="1" si="1">COUNTIF($D10:$AE10,2)</f>
        <v>1</v>
      </c>
      <c r="F10" s="54">
        <f t="shared" ref="F10:F36" ca="1" si="2">COUNTIF($D10:$AE10,3)</f>
        <v>0</v>
      </c>
      <c r="G10" s="54">
        <f t="shared" ca="1" si="0"/>
        <v>2</v>
      </c>
      <c r="H10" s="61" t="s">
        <v>140</v>
      </c>
      <c r="I10" s="77" t="s">
        <v>178</v>
      </c>
      <c r="J10" s="78"/>
    </row>
    <row r="11" spans="1:10" ht="54.95" customHeight="1" x14ac:dyDescent="0.4">
      <c r="A11" s="81"/>
      <c r="B11" s="33">
        <v>4</v>
      </c>
      <c r="C11" s="18" t="s">
        <v>71</v>
      </c>
      <c r="D11" s="54">
        <f ca="1">COUNTIF(B11:$D11,1)</f>
        <v>16</v>
      </c>
      <c r="E11" s="54">
        <f t="shared" ca="1" si="1"/>
        <v>0</v>
      </c>
      <c r="F11" s="54">
        <f t="shared" ca="1" si="2"/>
        <v>1</v>
      </c>
      <c r="G11" s="54">
        <f t="shared" ca="1" si="0"/>
        <v>0</v>
      </c>
      <c r="H11" s="61" t="s">
        <v>150</v>
      </c>
      <c r="I11" s="77" t="s">
        <v>189</v>
      </c>
      <c r="J11" s="78"/>
    </row>
    <row r="12" spans="1:10" ht="106.5" customHeight="1" x14ac:dyDescent="0.4">
      <c r="A12" s="82" t="s">
        <v>18</v>
      </c>
      <c r="B12" s="33">
        <v>5</v>
      </c>
      <c r="C12" s="18" t="s">
        <v>72</v>
      </c>
      <c r="D12" s="54">
        <f ca="1">COUNTIF(B12:$D12,1)</f>
        <v>15</v>
      </c>
      <c r="E12" s="54">
        <f t="shared" ca="1" si="1"/>
        <v>0</v>
      </c>
      <c r="F12" s="54">
        <f t="shared" ca="1" si="2"/>
        <v>2</v>
      </c>
      <c r="G12" s="54">
        <f t="shared" ca="1" si="0"/>
        <v>0</v>
      </c>
      <c r="H12" s="61" t="s">
        <v>141</v>
      </c>
      <c r="I12" s="77" t="s">
        <v>179</v>
      </c>
      <c r="J12" s="78"/>
    </row>
    <row r="13" spans="1:10" ht="54.95" customHeight="1" x14ac:dyDescent="0.4">
      <c r="A13" s="82"/>
      <c r="B13" s="33">
        <v>6</v>
      </c>
      <c r="C13" s="18" t="s">
        <v>118</v>
      </c>
      <c r="D13" s="54">
        <f ca="1">COUNTIF(B13:$D13,1)</f>
        <v>14</v>
      </c>
      <c r="E13" s="54">
        <f t="shared" ca="1" si="1"/>
        <v>1</v>
      </c>
      <c r="F13" s="54">
        <f t="shared" ca="1" si="2"/>
        <v>0</v>
      </c>
      <c r="G13" s="54">
        <f t="shared" ca="1" si="0"/>
        <v>2</v>
      </c>
      <c r="H13" s="61"/>
      <c r="I13" s="76"/>
      <c r="J13" s="76"/>
    </row>
    <row r="14" spans="1:10" ht="54.95" customHeight="1" x14ac:dyDescent="0.4">
      <c r="A14" s="82"/>
      <c r="B14" s="33">
        <v>7</v>
      </c>
      <c r="C14" s="18" t="s">
        <v>119</v>
      </c>
      <c r="D14" s="54">
        <f ca="1">COUNTIF(B14:$D14,1)</f>
        <v>15</v>
      </c>
      <c r="E14" s="54">
        <f t="shared" ca="1" si="1"/>
        <v>1</v>
      </c>
      <c r="F14" s="54">
        <f t="shared" ca="1" si="2"/>
        <v>1</v>
      </c>
      <c r="G14" s="54">
        <f t="shared" ca="1" si="0"/>
        <v>0</v>
      </c>
      <c r="H14" s="61" t="s">
        <v>151</v>
      </c>
      <c r="I14" s="77" t="s">
        <v>188</v>
      </c>
      <c r="J14" s="78"/>
    </row>
    <row r="15" spans="1:10" ht="89.25" customHeight="1" x14ac:dyDescent="0.4">
      <c r="A15" s="82"/>
      <c r="B15" s="33">
        <v>8</v>
      </c>
      <c r="C15" s="18" t="s">
        <v>73</v>
      </c>
      <c r="D15" s="54">
        <f ca="1">COUNTIF(B15:$D15,1)</f>
        <v>14</v>
      </c>
      <c r="E15" s="54">
        <f t="shared" ca="1" si="1"/>
        <v>1</v>
      </c>
      <c r="F15" s="54">
        <f t="shared" ca="1" si="2"/>
        <v>1</v>
      </c>
      <c r="G15" s="54">
        <f t="shared" ca="1" si="0"/>
        <v>1</v>
      </c>
      <c r="H15" s="61"/>
      <c r="I15" s="76"/>
      <c r="J15" s="76"/>
    </row>
    <row r="16" spans="1:10" ht="54.95" customHeight="1" x14ac:dyDescent="0.4">
      <c r="A16" s="82"/>
      <c r="B16" s="33">
        <v>9</v>
      </c>
      <c r="C16" s="18" t="s">
        <v>74</v>
      </c>
      <c r="D16" s="54">
        <f ca="1">COUNTIF(B16:$D16,1)</f>
        <v>14</v>
      </c>
      <c r="E16" s="54">
        <f t="shared" ca="1" si="1"/>
        <v>2</v>
      </c>
      <c r="F16" s="54">
        <f t="shared" ca="1" si="2"/>
        <v>0</v>
      </c>
      <c r="G16" s="54">
        <f t="shared" ca="1" si="0"/>
        <v>1</v>
      </c>
      <c r="H16" s="61" t="s">
        <v>152</v>
      </c>
      <c r="I16" s="77" t="s">
        <v>180</v>
      </c>
      <c r="J16" s="78"/>
    </row>
    <row r="17" spans="1:10" ht="54.95" customHeight="1" x14ac:dyDescent="0.4">
      <c r="A17" s="82"/>
      <c r="B17" s="33">
        <v>10</v>
      </c>
      <c r="C17" s="18" t="s">
        <v>120</v>
      </c>
      <c r="D17" s="54">
        <f ca="1">COUNTIF(B17:$D17,1)</f>
        <v>13</v>
      </c>
      <c r="E17" s="54">
        <f t="shared" ca="1" si="1"/>
        <v>2</v>
      </c>
      <c r="F17" s="54">
        <f t="shared" ca="1" si="2"/>
        <v>1</v>
      </c>
      <c r="G17" s="54">
        <f t="shared" ca="1" si="0"/>
        <v>1</v>
      </c>
      <c r="H17" s="61" t="s">
        <v>153</v>
      </c>
      <c r="I17" s="77" t="s">
        <v>182</v>
      </c>
      <c r="J17" s="78"/>
    </row>
    <row r="18" spans="1:10" ht="54.95" customHeight="1" x14ac:dyDescent="0.4">
      <c r="A18" s="82"/>
      <c r="B18" s="33">
        <v>11</v>
      </c>
      <c r="C18" s="18" t="s">
        <v>75</v>
      </c>
      <c r="D18" s="54">
        <f ca="1">COUNTIF(B18:$D18,1)</f>
        <v>7</v>
      </c>
      <c r="E18" s="54">
        <f t="shared" ca="1" si="1"/>
        <v>2</v>
      </c>
      <c r="F18" s="54">
        <f t="shared" ca="1" si="2"/>
        <v>1</v>
      </c>
      <c r="G18" s="54">
        <f t="shared" ca="1" si="0"/>
        <v>7</v>
      </c>
      <c r="H18" s="62" t="s">
        <v>154</v>
      </c>
      <c r="I18" s="76"/>
      <c r="J18" s="76"/>
    </row>
    <row r="19" spans="1:10" ht="54.95" customHeight="1" x14ac:dyDescent="0.4">
      <c r="A19" s="82" t="s">
        <v>76</v>
      </c>
      <c r="B19" s="33">
        <v>12</v>
      </c>
      <c r="C19" s="18" t="s">
        <v>77</v>
      </c>
      <c r="D19" s="54">
        <f ca="1">COUNTIF(B19:$D19,1)</f>
        <v>15</v>
      </c>
      <c r="E19" s="54">
        <f t="shared" ca="1" si="1"/>
        <v>2</v>
      </c>
      <c r="F19" s="54">
        <f t="shared" ca="1" si="2"/>
        <v>0</v>
      </c>
      <c r="G19" s="54">
        <f t="shared" ca="1" si="0"/>
        <v>0</v>
      </c>
      <c r="H19" s="62"/>
      <c r="I19" s="76"/>
      <c r="J19" s="76"/>
    </row>
    <row r="20" spans="1:10" ht="54.95" customHeight="1" x14ac:dyDescent="0.4">
      <c r="A20" s="82"/>
      <c r="B20" s="33">
        <v>13</v>
      </c>
      <c r="C20" s="18" t="s">
        <v>78</v>
      </c>
      <c r="D20" s="54">
        <f ca="1">COUNTIF(B20:$D20,1)</f>
        <v>14</v>
      </c>
      <c r="E20" s="54">
        <f t="shared" ca="1" si="1"/>
        <v>0</v>
      </c>
      <c r="F20" s="54">
        <f t="shared" ca="1" si="2"/>
        <v>1</v>
      </c>
      <c r="G20" s="54">
        <f t="shared" ca="1" si="0"/>
        <v>2</v>
      </c>
      <c r="H20" s="62"/>
      <c r="I20" s="76"/>
      <c r="J20" s="76"/>
    </row>
    <row r="21" spans="1:10" ht="64.5" customHeight="1" x14ac:dyDescent="0.4">
      <c r="A21" s="82"/>
      <c r="B21" s="33">
        <v>14</v>
      </c>
      <c r="C21" s="18" t="s">
        <v>121</v>
      </c>
      <c r="D21" s="54">
        <f ca="1">COUNTIF(B21:$D21,1)</f>
        <v>8</v>
      </c>
      <c r="E21" s="54">
        <f t="shared" ca="1" si="1"/>
        <v>2</v>
      </c>
      <c r="F21" s="54">
        <f t="shared" ca="1" si="2"/>
        <v>0</v>
      </c>
      <c r="G21" s="54">
        <f t="shared" ca="1" si="0"/>
        <v>7</v>
      </c>
      <c r="H21" s="61"/>
      <c r="I21" s="76"/>
      <c r="J21" s="76"/>
    </row>
    <row r="22" spans="1:10" ht="66" customHeight="1" x14ac:dyDescent="0.4">
      <c r="A22" s="82"/>
      <c r="B22" s="33">
        <v>15</v>
      </c>
      <c r="C22" s="18" t="s">
        <v>79</v>
      </c>
      <c r="D22" s="54">
        <f ca="1">COUNTIF(B22:$D22,1)</f>
        <v>16</v>
      </c>
      <c r="E22" s="54">
        <f t="shared" ca="1" si="1"/>
        <v>1</v>
      </c>
      <c r="F22" s="54">
        <f t="shared" ca="1" si="2"/>
        <v>0</v>
      </c>
      <c r="G22" s="54">
        <f t="shared" ca="1" si="0"/>
        <v>0</v>
      </c>
      <c r="H22" s="61"/>
      <c r="I22" s="76"/>
      <c r="J22" s="76"/>
    </row>
    <row r="23" spans="1:10" ht="54.75" customHeight="1" x14ac:dyDescent="0.4">
      <c r="A23" s="82"/>
      <c r="B23" s="33">
        <v>16</v>
      </c>
      <c r="C23" s="18" t="s">
        <v>80</v>
      </c>
      <c r="D23" s="54">
        <f ca="1">COUNTIF(B23:$D23,1)</f>
        <v>14</v>
      </c>
      <c r="E23" s="54">
        <f t="shared" ca="1" si="1"/>
        <v>1</v>
      </c>
      <c r="F23" s="54">
        <f t="shared" ca="1" si="2"/>
        <v>1</v>
      </c>
      <c r="G23" s="54">
        <f t="shared" ca="1" si="0"/>
        <v>1</v>
      </c>
      <c r="H23" s="61" t="s">
        <v>155</v>
      </c>
      <c r="I23" s="77" t="s">
        <v>183</v>
      </c>
      <c r="J23" s="78"/>
    </row>
    <row r="24" spans="1:10" ht="42.75" customHeight="1" x14ac:dyDescent="0.4">
      <c r="A24" s="82"/>
      <c r="B24" s="33">
        <v>17</v>
      </c>
      <c r="C24" s="18" t="s">
        <v>81</v>
      </c>
      <c r="D24" s="54">
        <f ca="1">COUNTIF(B24:$D24,1)</f>
        <v>16</v>
      </c>
      <c r="E24" s="54">
        <f t="shared" ca="1" si="1"/>
        <v>1</v>
      </c>
      <c r="F24" s="54">
        <f t="shared" ca="1" si="2"/>
        <v>0</v>
      </c>
      <c r="G24" s="54">
        <f t="shared" ca="1" si="0"/>
        <v>0</v>
      </c>
      <c r="H24" s="61"/>
      <c r="I24" s="76"/>
      <c r="J24" s="76"/>
    </row>
    <row r="25" spans="1:10" ht="80.099999999999994" customHeight="1" x14ac:dyDescent="0.4">
      <c r="A25" s="82"/>
      <c r="B25" s="33">
        <v>18</v>
      </c>
      <c r="C25" s="18" t="s">
        <v>82</v>
      </c>
      <c r="D25" s="54">
        <f ca="1">COUNTIF(B25:$D25,1)</f>
        <v>2</v>
      </c>
      <c r="E25" s="54">
        <f t="shared" ca="1" si="1"/>
        <v>4</v>
      </c>
      <c r="F25" s="54">
        <f t="shared" ca="1" si="2"/>
        <v>1</v>
      </c>
      <c r="G25" s="54">
        <f t="shared" ca="1" si="0"/>
        <v>10</v>
      </c>
      <c r="H25" s="61" t="s">
        <v>148</v>
      </c>
      <c r="I25" s="77" t="s">
        <v>184</v>
      </c>
      <c r="J25" s="78"/>
    </row>
    <row r="26" spans="1:10" ht="80.099999999999994" customHeight="1" x14ac:dyDescent="0.4">
      <c r="A26" s="82"/>
      <c r="B26" s="33">
        <v>19</v>
      </c>
      <c r="C26" s="18" t="s">
        <v>83</v>
      </c>
      <c r="D26" s="54">
        <f ca="1">COUNTIF(B26:$D26,1)</f>
        <v>14</v>
      </c>
      <c r="E26" s="54">
        <f t="shared" ca="1" si="1"/>
        <v>2</v>
      </c>
      <c r="F26" s="54">
        <f t="shared" ca="1" si="2"/>
        <v>0</v>
      </c>
      <c r="G26" s="54">
        <f t="shared" ca="1" si="0"/>
        <v>1</v>
      </c>
      <c r="H26" s="61" t="s">
        <v>147</v>
      </c>
      <c r="I26" s="77" t="s">
        <v>185</v>
      </c>
      <c r="J26" s="78"/>
    </row>
    <row r="27" spans="1:10" ht="54.95" customHeight="1" x14ac:dyDescent="0.4">
      <c r="A27" s="82"/>
      <c r="B27" s="33">
        <v>20</v>
      </c>
      <c r="C27" s="18" t="s">
        <v>84</v>
      </c>
      <c r="D27" s="54">
        <f ca="1">COUNTIF(B27:$D27,1)</f>
        <v>15</v>
      </c>
      <c r="E27" s="54">
        <f t="shared" ca="1" si="1"/>
        <v>1</v>
      </c>
      <c r="F27" s="54">
        <f t="shared" ca="1" si="2"/>
        <v>0</v>
      </c>
      <c r="G27" s="54">
        <f t="shared" ca="1" si="0"/>
        <v>1</v>
      </c>
      <c r="H27" s="62"/>
      <c r="I27" s="76"/>
      <c r="J27" s="76"/>
    </row>
    <row r="28" spans="1:10" ht="54.95" customHeight="1" x14ac:dyDescent="0.4">
      <c r="A28" s="82"/>
      <c r="B28" s="33">
        <v>21</v>
      </c>
      <c r="C28" s="18" t="s">
        <v>85</v>
      </c>
      <c r="D28" s="54">
        <f ca="1">COUNTIF(B28:$D28,1)</f>
        <v>5</v>
      </c>
      <c r="E28" s="54">
        <f t="shared" ca="1" si="1"/>
        <v>2</v>
      </c>
      <c r="F28" s="54">
        <f t="shared" ca="1" si="2"/>
        <v>0</v>
      </c>
      <c r="G28" s="54">
        <f t="shared" ca="1" si="0"/>
        <v>10</v>
      </c>
      <c r="H28" s="62"/>
      <c r="I28" s="76"/>
      <c r="J28" s="76"/>
    </row>
    <row r="29" spans="1:10" ht="54.95" customHeight="1" x14ac:dyDescent="0.4">
      <c r="A29" s="82"/>
      <c r="B29" s="33">
        <v>22</v>
      </c>
      <c r="C29" s="18" t="s">
        <v>86</v>
      </c>
      <c r="D29" s="54">
        <f ca="1">COUNTIF(B29:$D29,1)</f>
        <v>16</v>
      </c>
      <c r="E29" s="54">
        <f t="shared" ca="1" si="1"/>
        <v>0</v>
      </c>
      <c r="F29" s="54">
        <f t="shared" ca="1" si="2"/>
        <v>0</v>
      </c>
      <c r="G29" s="54">
        <f t="shared" ca="1" si="0"/>
        <v>1</v>
      </c>
      <c r="H29" s="62"/>
      <c r="I29" s="76"/>
      <c r="J29" s="76"/>
    </row>
    <row r="30" spans="1:10" ht="65.25" customHeight="1" x14ac:dyDescent="0.4">
      <c r="A30" s="79" t="s">
        <v>87</v>
      </c>
      <c r="B30" s="33">
        <v>23</v>
      </c>
      <c r="C30" s="18" t="s">
        <v>88</v>
      </c>
      <c r="D30" s="54">
        <f ca="1">COUNTIF(B30:$D30,1)</f>
        <v>10</v>
      </c>
      <c r="E30" s="54">
        <f t="shared" ca="1" si="1"/>
        <v>1</v>
      </c>
      <c r="F30" s="54">
        <f t="shared" ca="1" si="2"/>
        <v>1</v>
      </c>
      <c r="G30" s="54">
        <f t="shared" ca="1" si="0"/>
        <v>5</v>
      </c>
      <c r="H30" s="61" t="s">
        <v>146</v>
      </c>
      <c r="I30" s="77" t="s">
        <v>186</v>
      </c>
      <c r="J30" s="78"/>
    </row>
    <row r="31" spans="1:10" ht="54.95" customHeight="1" x14ac:dyDescent="0.4">
      <c r="A31" s="80"/>
      <c r="B31" s="33">
        <v>24</v>
      </c>
      <c r="C31" s="18" t="s">
        <v>89</v>
      </c>
      <c r="D31" s="54">
        <f ca="1">COUNTIF(B31:$D31,1)</f>
        <v>6</v>
      </c>
      <c r="E31" s="54">
        <f t="shared" ca="1" si="1"/>
        <v>1</v>
      </c>
      <c r="F31" s="54">
        <f t="shared" ca="1" si="2"/>
        <v>0</v>
      </c>
      <c r="G31" s="54">
        <f t="shared" ca="1" si="0"/>
        <v>10</v>
      </c>
      <c r="H31" s="62"/>
      <c r="I31" s="76"/>
      <c r="J31" s="76"/>
    </row>
    <row r="32" spans="1:10" ht="54.95" customHeight="1" x14ac:dyDescent="0.4">
      <c r="A32" s="80"/>
      <c r="B32" s="33">
        <v>25</v>
      </c>
      <c r="C32" s="18" t="s">
        <v>90</v>
      </c>
      <c r="D32" s="54">
        <f ca="1">COUNTIF(B32:$D32,1)</f>
        <v>14</v>
      </c>
      <c r="E32" s="54">
        <f t="shared" ca="1" si="1"/>
        <v>0</v>
      </c>
      <c r="F32" s="54">
        <f t="shared" ca="1" si="2"/>
        <v>0</v>
      </c>
      <c r="G32" s="54">
        <f t="shared" ca="1" si="0"/>
        <v>3</v>
      </c>
      <c r="H32" s="62"/>
      <c r="I32" s="76"/>
      <c r="J32" s="76"/>
    </row>
    <row r="33" spans="1:10" ht="54.95" customHeight="1" x14ac:dyDescent="0.4">
      <c r="A33" s="81"/>
      <c r="B33" s="33">
        <v>26</v>
      </c>
      <c r="C33" s="18" t="s">
        <v>91</v>
      </c>
      <c r="D33" s="54">
        <f ca="1">COUNTIF(B33:$D33,1)</f>
        <v>10</v>
      </c>
      <c r="E33" s="54">
        <f t="shared" ca="1" si="1"/>
        <v>1</v>
      </c>
      <c r="F33" s="54">
        <f t="shared" ca="1" si="2"/>
        <v>0</v>
      </c>
      <c r="G33" s="54">
        <f t="shared" ca="1" si="0"/>
        <v>6</v>
      </c>
      <c r="H33" s="61" t="s">
        <v>145</v>
      </c>
      <c r="I33" s="77" t="s">
        <v>186</v>
      </c>
      <c r="J33" s="78"/>
    </row>
    <row r="34" spans="1:10" ht="54.95" customHeight="1" x14ac:dyDescent="0.4">
      <c r="A34" s="82" t="s">
        <v>92</v>
      </c>
      <c r="B34" s="33">
        <v>27</v>
      </c>
      <c r="C34" s="18" t="s">
        <v>93</v>
      </c>
      <c r="D34" s="54">
        <f ca="1">COUNTIF(B34:$D34,1)</f>
        <v>16</v>
      </c>
      <c r="E34" s="54">
        <f t="shared" ca="1" si="1"/>
        <v>0</v>
      </c>
      <c r="F34" s="54">
        <f t="shared" ca="1" si="2"/>
        <v>1</v>
      </c>
      <c r="G34" s="54">
        <f t="shared" ca="1" si="0"/>
        <v>0</v>
      </c>
      <c r="H34" s="61" t="s">
        <v>144</v>
      </c>
      <c r="I34" s="76"/>
      <c r="J34" s="76"/>
    </row>
    <row r="35" spans="1:10" ht="76.5" customHeight="1" x14ac:dyDescent="0.4">
      <c r="A35" s="82"/>
      <c r="B35" s="33">
        <v>28</v>
      </c>
      <c r="C35" s="18" t="s">
        <v>94</v>
      </c>
      <c r="D35" s="54">
        <f ca="1">COUNTIF(B35:$D35,1)</f>
        <v>14</v>
      </c>
      <c r="E35" s="54">
        <f t="shared" ca="1" si="1"/>
        <v>1</v>
      </c>
      <c r="F35" s="54">
        <f t="shared" ca="1" si="2"/>
        <v>1</v>
      </c>
      <c r="G35" s="54">
        <f t="shared" ca="1" si="0"/>
        <v>1</v>
      </c>
      <c r="H35" s="61" t="s">
        <v>206</v>
      </c>
      <c r="I35" s="77" t="s">
        <v>187</v>
      </c>
      <c r="J35" s="78"/>
    </row>
    <row r="36" spans="1:10" ht="54.95" customHeight="1" x14ac:dyDescent="0.4">
      <c r="A36" s="82"/>
      <c r="B36" s="33">
        <v>29</v>
      </c>
      <c r="C36" s="18" t="s">
        <v>95</v>
      </c>
      <c r="D36" s="54">
        <f ca="1">COUNTIF(B36:$D36,1)</f>
        <v>15</v>
      </c>
      <c r="E36" s="54">
        <f t="shared" ca="1" si="1"/>
        <v>0</v>
      </c>
      <c r="F36" s="54">
        <f t="shared" ca="1" si="2"/>
        <v>2</v>
      </c>
      <c r="G36" s="54">
        <f t="shared" ca="1" si="0"/>
        <v>0</v>
      </c>
      <c r="H36" s="61" t="s">
        <v>143</v>
      </c>
      <c r="I36" s="76"/>
      <c r="J36" s="76"/>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pageSetup paperSize="9" scale="5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workbookViewId="0">
      <selection activeCell="C8" sqref="C8"/>
    </sheetView>
  </sheetViews>
  <sheetFormatPr defaultColWidth="9" defaultRowHeight="16.5" x14ac:dyDescent="0.4"/>
  <cols>
    <col min="1" max="1" width="4.625" style="2" customWidth="1"/>
    <col min="2" max="2" width="5.75" style="3" customWidth="1"/>
    <col min="3" max="3" width="51.5" style="1" customWidth="1"/>
    <col min="4" max="5" width="9" style="4"/>
    <col min="6" max="7" width="34.625" style="4" customWidth="1"/>
    <col min="8" max="16384" width="9" style="4"/>
  </cols>
  <sheetData>
    <row r="1" spans="1:7" ht="27.75" customHeight="1" x14ac:dyDescent="0.45">
      <c r="G1" s="7" t="s">
        <v>122</v>
      </c>
    </row>
    <row r="2" spans="1:7" ht="51.75" customHeight="1" x14ac:dyDescent="0.4">
      <c r="A2" s="9"/>
      <c r="B2" s="10"/>
      <c r="C2" s="11"/>
      <c r="D2" s="12"/>
      <c r="E2" s="12"/>
      <c r="F2" s="12"/>
      <c r="G2" s="12"/>
    </row>
    <row r="3" spans="1:7" ht="8.25" customHeight="1" x14ac:dyDescent="0.4">
      <c r="A3" s="9"/>
      <c r="B3" s="10"/>
      <c r="C3" s="11"/>
      <c r="D3" s="12"/>
      <c r="E3" s="12"/>
      <c r="F3" s="12"/>
      <c r="G3" s="12"/>
    </row>
    <row r="4" spans="1:7" ht="35.25" customHeight="1" x14ac:dyDescent="0.4">
      <c r="A4" s="88" t="s">
        <v>112</v>
      </c>
      <c r="B4" s="88"/>
      <c r="C4" s="15" t="s">
        <v>193</v>
      </c>
      <c r="D4" s="34"/>
      <c r="E4" s="34"/>
      <c r="F4" s="35" t="s">
        <v>123</v>
      </c>
      <c r="G4" s="36" t="s">
        <v>156</v>
      </c>
    </row>
    <row r="5" spans="1:7" ht="8.25" customHeight="1" x14ac:dyDescent="0.4">
      <c r="A5" s="41"/>
      <c r="B5" s="38"/>
      <c r="C5" s="42"/>
      <c r="D5" s="34"/>
      <c r="E5" s="34"/>
      <c r="F5" s="34"/>
      <c r="G5" s="34"/>
    </row>
    <row r="6" spans="1:7" s="3" customFormat="1" ht="24.95" customHeight="1" x14ac:dyDescent="0.4">
      <c r="A6" s="45"/>
      <c r="B6" s="44"/>
      <c r="C6" s="44" t="s">
        <v>2</v>
      </c>
      <c r="D6" s="44" t="s">
        <v>3</v>
      </c>
      <c r="E6" s="44" t="s">
        <v>4</v>
      </c>
      <c r="F6" s="44" t="s">
        <v>124</v>
      </c>
      <c r="G6" s="44" t="s">
        <v>125</v>
      </c>
    </row>
    <row r="7" spans="1:7" ht="54.95" customHeight="1" x14ac:dyDescent="0.4">
      <c r="A7" s="89" t="s">
        <v>6</v>
      </c>
      <c r="B7" s="44">
        <v>1</v>
      </c>
      <c r="C7" s="15" t="s">
        <v>7</v>
      </c>
      <c r="D7" s="16">
        <v>8</v>
      </c>
      <c r="E7" s="16"/>
      <c r="F7" s="48"/>
      <c r="G7" s="16"/>
    </row>
    <row r="8" spans="1:7" ht="54.95" customHeight="1" x14ac:dyDescent="0.4">
      <c r="A8" s="89"/>
      <c r="B8" s="44">
        <v>2</v>
      </c>
      <c r="C8" s="18" t="s">
        <v>8</v>
      </c>
      <c r="D8" s="16">
        <v>8</v>
      </c>
      <c r="E8" s="16"/>
      <c r="F8" s="48"/>
      <c r="G8" s="16"/>
    </row>
    <row r="9" spans="1:7" ht="63" customHeight="1" x14ac:dyDescent="0.4">
      <c r="A9" s="89"/>
      <c r="B9" s="44">
        <v>3</v>
      </c>
      <c r="C9" s="18" t="s">
        <v>9</v>
      </c>
      <c r="D9" s="16">
        <v>5</v>
      </c>
      <c r="E9" s="16">
        <v>3</v>
      </c>
      <c r="F9" s="48"/>
      <c r="G9" s="55" t="s">
        <v>190</v>
      </c>
    </row>
    <row r="10" spans="1:7" ht="54.95" customHeight="1" x14ac:dyDescent="0.4">
      <c r="A10" s="89"/>
      <c r="B10" s="44">
        <v>4</v>
      </c>
      <c r="C10" s="18" t="s">
        <v>10</v>
      </c>
      <c r="D10" s="16">
        <v>7</v>
      </c>
      <c r="E10" s="16">
        <v>1</v>
      </c>
      <c r="F10" s="48"/>
      <c r="G10" s="55" t="s">
        <v>160</v>
      </c>
    </row>
    <row r="11" spans="1:7" ht="54.95" customHeight="1" x14ac:dyDescent="0.4">
      <c r="A11" s="89"/>
      <c r="B11" s="44">
        <v>5</v>
      </c>
      <c r="C11" s="18" t="s">
        <v>11</v>
      </c>
      <c r="D11" s="16">
        <v>7</v>
      </c>
      <c r="E11" s="16"/>
      <c r="F11" s="48"/>
      <c r="G11" s="55" t="s">
        <v>161</v>
      </c>
    </row>
    <row r="12" spans="1:7" ht="54.95" customHeight="1" x14ac:dyDescent="0.4">
      <c r="A12" s="89" t="s">
        <v>12</v>
      </c>
      <c r="B12" s="44">
        <v>6</v>
      </c>
      <c r="C12" s="18" t="s">
        <v>13</v>
      </c>
      <c r="D12" s="16">
        <v>5</v>
      </c>
      <c r="E12" s="16">
        <v>1</v>
      </c>
      <c r="F12" s="48"/>
      <c r="G12" s="16"/>
    </row>
    <row r="13" spans="1:7" ht="54.95" customHeight="1" x14ac:dyDescent="0.4">
      <c r="A13" s="89"/>
      <c r="B13" s="44">
        <v>7</v>
      </c>
      <c r="C13" s="18" t="s">
        <v>14</v>
      </c>
      <c r="D13" s="16">
        <v>6</v>
      </c>
      <c r="E13" s="16"/>
      <c r="F13" s="48"/>
      <c r="G13" s="16"/>
    </row>
    <row r="14" spans="1:7" ht="54.95" customHeight="1" x14ac:dyDescent="0.4">
      <c r="A14" s="89"/>
      <c r="B14" s="44">
        <v>8</v>
      </c>
      <c r="C14" s="18" t="s">
        <v>15</v>
      </c>
      <c r="D14" s="16">
        <v>6</v>
      </c>
      <c r="E14" s="16"/>
      <c r="F14" s="48"/>
      <c r="G14" s="16"/>
    </row>
    <row r="15" spans="1:7" ht="54.95" customHeight="1" x14ac:dyDescent="0.4">
      <c r="A15" s="89"/>
      <c r="B15" s="44">
        <v>9</v>
      </c>
      <c r="C15" s="18" t="s">
        <v>162</v>
      </c>
      <c r="D15" s="16">
        <v>1</v>
      </c>
      <c r="E15" s="16">
        <v>4</v>
      </c>
      <c r="F15" s="48"/>
      <c r="G15" s="16"/>
    </row>
    <row r="16" spans="1:7" ht="54.95" customHeight="1" x14ac:dyDescent="0.4">
      <c r="A16" s="89"/>
      <c r="B16" s="44">
        <v>10</v>
      </c>
      <c r="C16" s="18" t="s">
        <v>17</v>
      </c>
      <c r="D16" s="16">
        <v>6</v>
      </c>
      <c r="E16" s="16"/>
      <c r="F16" s="57" t="s">
        <v>173</v>
      </c>
      <c r="G16" s="55" t="s">
        <v>172</v>
      </c>
    </row>
    <row r="17" spans="1:7" ht="54.95" customHeight="1" x14ac:dyDescent="0.4">
      <c r="A17" s="85" t="s">
        <v>18</v>
      </c>
      <c r="B17" s="44">
        <v>11</v>
      </c>
      <c r="C17" s="18" t="s">
        <v>19</v>
      </c>
      <c r="D17" s="16">
        <v>8</v>
      </c>
      <c r="E17" s="16"/>
      <c r="F17" s="48"/>
      <c r="G17" s="16"/>
    </row>
    <row r="18" spans="1:7" ht="54.95" customHeight="1" x14ac:dyDescent="0.4">
      <c r="A18" s="86"/>
      <c r="B18" s="44">
        <v>12</v>
      </c>
      <c r="C18" s="18" t="s">
        <v>20</v>
      </c>
      <c r="D18" s="16">
        <v>8</v>
      </c>
      <c r="E18" s="16"/>
      <c r="F18" s="48"/>
      <c r="G18" s="55" t="s">
        <v>166</v>
      </c>
    </row>
    <row r="19" spans="1:7" ht="63.75" customHeight="1" x14ac:dyDescent="0.4">
      <c r="A19" s="86"/>
      <c r="B19" s="44">
        <v>13</v>
      </c>
      <c r="C19" s="18" t="s">
        <v>21</v>
      </c>
      <c r="D19" s="16">
        <v>8</v>
      </c>
      <c r="E19" s="16"/>
      <c r="F19" s="48"/>
      <c r="G19" s="16"/>
    </row>
    <row r="20" spans="1:7" ht="54.95" customHeight="1" x14ac:dyDescent="0.4">
      <c r="A20" s="86"/>
      <c r="B20" s="44">
        <v>14</v>
      </c>
      <c r="C20" s="18" t="s">
        <v>22</v>
      </c>
      <c r="D20" s="58">
        <v>8</v>
      </c>
      <c r="E20" s="19"/>
      <c r="F20" s="49"/>
      <c r="G20" s="16"/>
    </row>
    <row r="21" spans="1:7" ht="60" customHeight="1" x14ac:dyDescent="0.4">
      <c r="A21" s="86"/>
      <c r="B21" s="44">
        <v>15</v>
      </c>
      <c r="C21" s="18" t="s">
        <v>23</v>
      </c>
      <c r="D21" s="58">
        <v>5</v>
      </c>
      <c r="E21" s="19">
        <v>1</v>
      </c>
      <c r="F21" s="50"/>
      <c r="G21" s="55" t="s">
        <v>167</v>
      </c>
    </row>
    <row r="22" spans="1:7" ht="106.5" customHeight="1" x14ac:dyDescent="0.4">
      <c r="A22" s="86"/>
      <c r="B22" s="44">
        <v>16</v>
      </c>
      <c r="C22" s="18" t="s">
        <v>24</v>
      </c>
      <c r="D22" s="16">
        <v>8</v>
      </c>
      <c r="E22" s="16"/>
      <c r="F22" s="48"/>
      <c r="G22" s="16"/>
    </row>
    <row r="23" spans="1:7" ht="54.95" customHeight="1" x14ac:dyDescent="0.4">
      <c r="A23" s="86"/>
      <c r="B23" s="44">
        <v>17</v>
      </c>
      <c r="C23" s="18" t="s">
        <v>25</v>
      </c>
      <c r="D23" s="58">
        <v>8</v>
      </c>
      <c r="E23" s="19"/>
      <c r="F23" s="56" t="s">
        <v>163</v>
      </c>
      <c r="G23" s="16"/>
    </row>
    <row r="24" spans="1:7" ht="54.95" customHeight="1" x14ac:dyDescent="0.4">
      <c r="A24" s="86"/>
      <c r="B24" s="44">
        <v>18</v>
      </c>
      <c r="C24" s="18" t="s">
        <v>26</v>
      </c>
      <c r="D24" s="16">
        <v>8</v>
      </c>
      <c r="E24" s="16"/>
      <c r="F24" s="55" t="s">
        <v>181</v>
      </c>
      <c r="G24" s="16"/>
    </row>
    <row r="25" spans="1:7" ht="54.95" customHeight="1" x14ac:dyDescent="0.4">
      <c r="A25" s="86"/>
      <c r="B25" s="44">
        <v>19</v>
      </c>
      <c r="C25" s="18" t="s">
        <v>27</v>
      </c>
      <c r="D25" s="58">
        <v>7</v>
      </c>
      <c r="E25" s="19"/>
      <c r="F25" s="56" t="s">
        <v>164</v>
      </c>
      <c r="G25" s="16"/>
    </row>
    <row r="26" spans="1:7" ht="54.95" customHeight="1" x14ac:dyDescent="0.4">
      <c r="A26" s="86"/>
      <c r="B26" s="44">
        <v>20</v>
      </c>
      <c r="C26" s="18" t="s">
        <v>28</v>
      </c>
      <c r="D26" s="16">
        <v>8</v>
      </c>
      <c r="E26" s="16"/>
      <c r="F26" s="55" t="s">
        <v>157</v>
      </c>
      <c r="G26" s="16"/>
    </row>
    <row r="27" spans="1:7" ht="54.95" customHeight="1" x14ac:dyDescent="0.4">
      <c r="A27" s="86"/>
      <c r="B27" s="44">
        <v>21</v>
      </c>
      <c r="C27" s="18" t="s">
        <v>29</v>
      </c>
      <c r="D27" s="16">
        <v>8</v>
      </c>
      <c r="E27" s="16"/>
      <c r="F27" s="55" t="s">
        <v>157</v>
      </c>
      <c r="G27" s="16"/>
    </row>
    <row r="28" spans="1:7" ht="54.95" customHeight="1" x14ac:dyDescent="0.4">
      <c r="A28" s="86"/>
      <c r="B28" s="44">
        <v>22</v>
      </c>
      <c r="C28" s="18" t="s">
        <v>30</v>
      </c>
      <c r="D28" s="16">
        <v>8</v>
      </c>
      <c r="E28" s="16"/>
      <c r="F28" s="48"/>
      <c r="G28" s="16"/>
    </row>
    <row r="29" spans="1:7" ht="54.95" customHeight="1" x14ac:dyDescent="0.4">
      <c r="A29" s="86"/>
      <c r="B29" s="44">
        <v>23</v>
      </c>
      <c r="C29" s="18" t="s">
        <v>31</v>
      </c>
      <c r="D29" s="16">
        <v>8</v>
      </c>
      <c r="E29" s="16"/>
      <c r="F29" s="48"/>
      <c r="G29" s="16"/>
    </row>
    <row r="30" spans="1:7" ht="54.95" customHeight="1" x14ac:dyDescent="0.4">
      <c r="A30" s="86"/>
      <c r="B30" s="44">
        <v>24</v>
      </c>
      <c r="C30" s="18" t="s">
        <v>32</v>
      </c>
      <c r="D30" s="16">
        <v>4</v>
      </c>
      <c r="E30" s="16">
        <v>1</v>
      </c>
      <c r="F30" s="48"/>
      <c r="G30" s="16"/>
    </row>
    <row r="31" spans="1:7" ht="54.95" customHeight="1" x14ac:dyDescent="0.4">
      <c r="A31" s="87"/>
      <c r="B31" s="44">
        <v>25</v>
      </c>
      <c r="C31" s="18" t="s">
        <v>33</v>
      </c>
      <c r="D31" s="16">
        <v>6</v>
      </c>
      <c r="E31" s="16"/>
      <c r="F31" s="48"/>
      <c r="G31" s="55" t="s">
        <v>168</v>
      </c>
    </row>
    <row r="32" spans="1:7" ht="54.95" customHeight="1" x14ac:dyDescent="0.4">
      <c r="A32" s="85" t="s">
        <v>34</v>
      </c>
      <c r="B32" s="44">
        <v>26</v>
      </c>
      <c r="C32" s="18" t="s">
        <v>35</v>
      </c>
      <c r="D32" s="16">
        <v>5</v>
      </c>
      <c r="E32" s="16">
        <v>1</v>
      </c>
      <c r="F32" s="48"/>
      <c r="G32" s="16"/>
    </row>
    <row r="33" spans="1:7" ht="54.95" customHeight="1" x14ac:dyDescent="0.4">
      <c r="A33" s="86"/>
      <c r="B33" s="44">
        <v>27</v>
      </c>
      <c r="C33" s="18" t="s">
        <v>36</v>
      </c>
      <c r="D33" s="16">
        <v>6</v>
      </c>
      <c r="E33" s="16"/>
      <c r="F33" s="55" t="s">
        <v>177</v>
      </c>
      <c r="G33" s="16"/>
    </row>
    <row r="34" spans="1:7" ht="54.95" customHeight="1" x14ac:dyDescent="0.4">
      <c r="A34" s="86"/>
      <c r="B34" s="44">
        <v>28</v>
      </c>
      <c r="C34" s="18" t="s">
        <v>37</v>
      </c>
      <c r="D34" s="16">
        <v>5</v>
      </c>
      <c r="E34" s="16"/>
      <c r="F34" s="57" t="s">
        <v>174</v>
      </c>
      <c r="G34" s="16"/>
    </row>
    <row r="35" spans="1:7" ht="54.95" customHeight="1" x14ac:dyDescent="0.4">
      <c r="A35" s="86"/>
      <c r="B35" s="44">
        <v>29</v>
      </c>
      <c r="C35" s="18" t="s">
        <v>38</v>
      </c>
      <c r="D35" s="16">
        <v>4</v>
      </c>
      <c r="E35" s="16">
        <v>2</v>
      </c>
      <c r="F35" s="48"/>
      <c r="G35" s="16"/>
    </row>
    <row r="36" spans="1:7" ht="54.95" customHeight="1" x14ac:dyDescent="0.4">
      <c r="A36" s="86"/>
      <c r="B36" s="44">
        <v>30</v>
      </c>
      <c r="C36" s="15" t="s">
        <v>39</v>
      </c>
      <c r="D36" s="16">
        <v>3</v>
      </c>
      <c r="E36" s="16">
        <v>2</v>
      </c>
      <c r="F36" s="55" t="s">
        <v>169</v>
      </c>
      <c r="G36" s="16"/>
    </row>
    <row r="37" spans="1:7" ht="54.95" customHeight="1" x14ac:dyDescent="0.4">
      <c r="A37" s="86"/>
      <c r="B37" s="44">
        <v>31</v>
      </c>
      <c r="C37" s="15" t="s">
        <v>40</v>
      </c>
      <c r="D37" s="16">
        <v>2</v>
      </c>
      <c r="E37" s="16">
        <v>4</v>
      </c>
      <c r="F37" s="55" t="s">
        <v>158</v>
      </c>
      <c r="G37" s="16"/>
    </row>
    <row r="38" spans="1:7" ht="54.95" customHeight="1" x14ac:dyDescent="0.4">
      <c r="A38" s="86"/>
      <c r="B38" s="44">
        <v>32</v>
      </c>
      <c r="C38" s="15" t="s">
        <v>41</v>
      </c>
      <c r="D38" s="16">
        <v>1</v>
      </c>
      <c r="E38" s="16">
        <v>4</v>
      </c>
      <c r="F38" s="51"/>
      <c r="G38" s="16"/>
    </row>
    <row r="39" spans="1:7" ht="54.95" customHeight="1" x14ac:dyDescent="0.4">
      <c r="A39" s="86"/>
      <c r="B39" s="44">
        <v>33</v>
      </c>
      <c r="C39" s="15" t="s">
        <v>42</v>
      </c>
      <c r="D39" s="16">
        <v>2</v>
      </c>
      <c r="E39" s="16">
        <v>4</v>
      </c>
      <c r="F39" s="51"/>
      <c r="G39" s="16"/>
    </row>
    <row r="40" spans="1:7" ht="54.95" customHeight="1" x14ac:dyDescent="0.4">
      <c r="A40" s="86"/>
      <c r="B40" s="44">
        <v>34</v>
      </c>
      <c r="C40" s="15" t="s">
        <v>43</v>
      </c>
      <c r="D40" s="16">
        <v>8</v>
      </c>
      <c r="E40" s="16"/>
      <c r="F40" s="51"/>
      <c r="G40" s="16"/>
    </row>
    <row r="41" spans="1:7" ht="54.95" customHeight="1" x14ac:dyDescent="0.4">
      <c r="A41" s="87"/>
      <c r="B41" s="44">
        <v>35</v>
      </c>
      <c r="C41" s="15" t="s">
        <v>44</v>
      </c>
      <c r="D41" s="16">
        <v>8</v>
      </c>
      <c r="E41" s="16"/>
      <c r="F41" s="51"/>
      <c r="G41" s="16"/>
    </row>
    <row r="42" spans="1:7" ht="54.95" customHeight="1" x14ac:dyDescent="0.4">
      <c r="A42" s="85" t="s">
        <v>45</v>
      </c>
      <c r="B42" s="44">
        <v>36</v>
      </c>
      <c r="C42" s="15" t="s">
        <v>46</v>
      </c>
      <c r="D42" s="16">
        <v>8</v>
      </c>
      <c r="E42" s="16"/>
      <c r="F42" s="51"/>
      <c r="G42" s="16"/>
    </row>
    <row r="43" spans="1:7" ht="54.95" customHeight="1" x14ac:dyDescent="0.4">
      <c r="A43" s="86"/>
      <c r="B43" s="44">
        <v>37</v>
      </c>
      <c r="C43" s="15" t="s">
        <v>47</v>
      </c>
      <c r="D43" s="16">
        <v>8</v>
      </c>
      <c r="E43" s="16"/>
      <c r="F43" s="51"/>
      <c r="G43" s="16"/>
    </row>
    <row r="44" spans="1:7" ht="54.95" customHeight="1" x14ac:dyDescent="0.4">
      <c r="A44" s="86"/>
      <c r="B44" s="44">
        <v>38</v>
      </c>
      <c r="C44" s="15" t="s">
        <v>48</v>
      </c>
      <c r="D44" s="16">
        <v>8</v>
      </c>
      <c r="E44" s="16"/>
      <c r="F44" s="51"/>
      <c r="G44" s="16"/>
    </row>
    <row r="45" spans="1:7" ht="54.95" customHeight="1" x14ac:dyDescent="0.4">
      <c r="A45" s="86"/>
      <c r="B45" s="44">
        <v>39</v>
      </c>
      <c r="C45" s="15" t="s">
        <v>49</v>
      </c>
      <c r="D45" s="16">
        <v>8</v>
      </c>
      <c r="E45" s="16"/>
      <c r="F45" s="51"/>
      <c r="G45" s="16"/>
    </row>
    <row r="46" spans="1:7" ht="78" customHeight="1" x14ac:dyDescent="0.4">
      <c r="A46" s="86"/>
      <c r="B46" s="44">
        <v>40</v>
      </c>
      <c r="C46" s="18" t="s">
        <v>50</v>
      </c>
      <c r="D46" s="16">
        <v>3</v>
      </c>
      <c r="E46" s="16">
        <v>1</v>
      </c>
      <c r="F46" s="55" t="s">
        <v>165</v>
      </c>
      <c r="G46" s="55" t="s">
        <v>191</v>
      </c>
    </row>
    <row r="47" spans="1:7" ht="54.95" customHeight="1" x14ac:dyDescent="0.4">
      <c r="A47" s="86"/>
      <c r="B47" s="44">
        <v>41</v>
      </c>
      <c r="C47" s="15" t="s">
        <v>51</v>
      </c>
      <c r="D47" s="16">
        <v>6</v>
      </c>
      <c r="E47" s="16"/>
      <c r="F47" s="51"/>
      <c r="G47" s="16"/>
    </row>
    <row r="48" spans="1:7" ht="54.95" customHeight="1" x14ac:dyDescent="0.4">
      <c r="A48" s="86"/>
      <c r="B48" s="44">
        <v>42</v>
      </c>
      <c r="C48" s="18" t="s">
        <v>52</v>
      </c>
      <c r="D48" s="16">
        <v>4</v>
      </c>
      <c r="E48" s="16">
        <v>3</v>
      </c>
      <c r="F48" s="55" t="s">
        <v>159</v>
      </c>
      <c r="G48" s="55" t="s">
        <v>176</v>
      </c>
    </row>
    <row r="49" spans="1:7" ht="54.95" customHeight="1" x14ac:dyDescent="0.4">
      <c r="A49" s="86"/>
      <c r="B49" s="44">
        <v>43</v>
      </c>
      <c r="C49" s="15" t="s">
        <v>53</v>
      </c>
      <c r="D49" s="16">
        <v>8</v>
      </c>
      <c r="E49" s="16"/>
      <c r="F49" s="51"/>
      <c r="G49" s="16"/>
    </row>
    <row r="50" spans="1:7" ht="54.95" customHeight="1" x14ac:dyDescent="0.4">
      <c r="A50" s="86"/>
      <c r="B50" s="44">
        <v>44</v>
      </c>
      <c r="C50" s="15" t="s">
        <v>54</v>
      </c>
      <c r="D50" s="16">
        <v>8</v>
      </c>
      <c r="E50" s="16"/>
      <c r="F50" s="51"/>
      <c r="G50" s="16"/>
    </row>
    <row r="51" spans="1:7" ht="54.95" customHeight="1" x14ac:dyDescent="0.4">
      <c r="A51" s="87"/>
      <c r="B51" s="44">
        <v>45</v>
      </c>
      <c r="C51" s="15" t="s">
        <v>55</v>
      </c>
      <c r="D51" s="16">
        <v>1</v>
      </c>
      <c r="E51" s="16">
        <v>4</v>
      </c>
      <c r="F51" s="51"/>
      <c r="G51" s="16"/>
    </row>
    <row r="52" spans="1:7" ht="54.95" customHeight="1" x14ac:dyDescent="0.4">
      <c r="A52" s="85" t="s">
        <v>56</v>
      </c>
      <c r="B52" s="44">
        <v>46</v>
      </c>
      <c r="C52" s="18" t="s">
        <v>57</v>
      </c>
      <c r="D52" s="16">
        <v>6</v>
      </c>
      <c r="E52" s="16"/>
      <c r="F52" s="51"/>
      <c r="G52" s="55" t="s">
        <v>170</v>
      </c>
    </row>
    <row r="53" spans="1:7" ht="54.95" customHeight="1" x14ac:dyDescent="0.4">
      <c r="A53" s="86"/>
      <c r="B53" s="44">
        <v>47</v>
      </c>
      <c r="C53" s="18" t="s">
        <v>58</v>
      </c>
      <c r="D53" s="16">
        <v>7</v>
      </c>
      <c r="E53" s="16"/>
      <c r="F53" s="51"/>
      <c r="G53" s="16"/>
    </row>
    <row r="54" spans="1:7" ht="54.95" customHeight="1" x14ac:dyDescent="0.4">
      <c r="A54" s="86"/>
      <c r="B54" s="44">
        <v>48</v>
      </c>
      <c r="C54" s="18" t="s">
        <v>59</v>
      </c>
      <c r="D54" s="16">
        <v>8</v>
      </c>
      <c r="E54" s="16"/>
      <c r="F54" s="55" t="s">
        <v>171</v>
      </c>
      <c r="G54" s="55"/>
    </row>
    <row r="55" spans="1:7" ht="54.95" customHeight="1" x14ac:dyDescent="0.4">
      <c r="A55" s="86"/>
      <c r="B55" s="44">
        <v>49</v>
      </c>
      <c r="C55" s="18" t="s">
        <v>60</v>
      </c>
      <c r="D55" s="16">
        <v>6</v>
      </c>
      <c r="E55" s="16"/>
      <c r="F55" s="55" t="s">
        <v>175</v>
      </c>
      <c r="G55" s="16"/>
    </row>
    <row r="56" spans="1:7" ht="54.95" customHeight="1" x14ac:dyDescent="0.4">
      <c r="A56" s="86"/>
      <c r="B56" s="44">
        <v>50</v>
      </c>
      <c r="C56" s="18" t="s">
        <v>61</v>
      </c>
      <c r="D56" s="16">
        <v>4</v>
      </c>
      <c r="E56" s="16">
        <v>1</v>
      </c>
      <c r="F56" s="51"/>
      <c r="G56" s="16"/>
    </row>
    <row r="57" spans="1:7" ht="54.95" customHeight="1" x14ac:dyDescent="0.4">
      <c r="A57" s="86"/>
      <c r="B57" s="44">
        <v>51</v>
      </c>
      <c r="C57" s="18" t="s">
        <v>62</v>
      </c>
      <c r="D57" s="16">
        <v>5</v>
      </c>
      <c r="E57" s="16"/>
      <c r="F57" s="51"/>
      <c r="G57" s="16"/>
    </row>
    <row r="58" spans="1:7" ht="54.95" customHeight="1" x14ac:dyDescent="0.4">
      <c r="A58" s="86"/>
      <c r="B58" s="44">
        <v>52</v>
      </c>
      <c r="C58" s="18" t="s">
        <v>63</v>
      </c>
      <c r="D58" s="16">
        <v>6</v>
      </c>
      <c r="E58" s="16"/>
      <c r="F58" s="51"/>
      <c r="G58" s="16"/>
    </row>
    <row r="59" spans="1:7" ht="54.95" customHeight="1" x14ac:dyDescent="0.4">
      <c r="A59" s="86"/>
      <c r="B59" s="44">
        <v>53</v>
      </c>
      <c r="C59" s="18" t="s">
        <v>64</v>
      </c>
      <c r="D59" s="16">
        <v>7</v>
      </c>
      <c r="E59" s="16"/>
      <c r="F59" s="51"/>
      <c r="G59" s="16"/>
    </row>
    <row r="60" spans="1:7" ht="67.5" customHeight="1" x14ac:dyDescent="0.4">
      <c r="A60" s="87"/>
      <c r="B60" s="44">
        <v>54</v>
      </c>
      <c r="C60" s="18" t="s">
        <v>65</v>
      </c>
      <c r="D60" s="16">
        <v>5</v>
      </c>
      <c r="E60" s="16">
        <v>2</v>
      </c>
      <c r="F60" s="47"/>
      <c r="G60" s="55" t="s">
        <v>192</v>
      </c>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374A8E-C87D-4BC0-9FC1-4C794FFEBC9E}">
  <ds:schemaRefs>
    <ds:schemaRef ds:uri="http://schemas.microsoft.com/sharepoint/v3/contenttype/forms"/>
  </ds:schemaRefs>
</ds:datastoreItem>
</file>

<file path=customXml/itemProps2.xml><?xml version="1.0" encoding="utf-8"?>
<ds:datastoreItem xmlns:ds="http://schemas.openxmlformats.org/officeDocument/2006/customXml" ds:itemID="{95522F41-A6D3-4778-A360-3C1E3975793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A3D07205-96AD-491C-8A2B-3E5694841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（別紙1）従業者向け評価実施シート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'（別紙３）自己評価総括表（公表）'!Print_Area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dc:title>
  <dc:subject/>
  <dc:creator/>
  <cp:keywords/>
  <dc:description/>
  <cp:lastModifiedBy/>
  <cp:revision>1</cp:revision>
  <dcterms:created xsi:type="dcterms:W3CDTF">2024-07-10T04:22:50Z</dcterms:created>
  <dcterms:modified xsi:type="dcterms:W3CDTF">2026-03-26T00:56:21Z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